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<sst xmlns="http://schemas.openxmlformats.org/spreadsheetml/2006/main" count="6992" uniqueCount="2570">
  <si>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</si>
  <si>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</si>
  <si>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</si>
  <si>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</si>
  <si>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</si>
  <si>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</si>
  <si>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</si>
  <si>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</si>
  <si>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</si>
  <si>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</si>
  <si>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</si>
  <si>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</si>
  <si>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</si>
  <si>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</si>
  <si>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</si>
  <si>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</si>
  <si>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</si>
  <si>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</si>
  <si>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</si>
  <si>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</si>
  <si>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</si>
  <si>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</si>
  <si>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</si>
  <si>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</si>
  <si>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</si>
  <si>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</si>
  <si>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</si>
  <si>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</si>
  <si>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</si>
  <si>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</si>
  <si>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</si>
  <si>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</si>
  <si>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</si>
  <si>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</si>
  <si>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</si>
  <si>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</si>
  <si>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</si>
  <si>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</si>
  <si>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</si>
  <si>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</si>
  <si>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</si>
  <si>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</si>
  <si>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</si>
  <si>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</si>
  <si>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</si>
  <si>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</si>
  <si>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</si>
  <si>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</si>
  <si>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</si>
  <si>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</si>
  <si>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</si>
  <si>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</si>
  <si>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</si>
  <si>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</si>
  <si>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</si>
  <si>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</si>
  <si>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</si>
  <si>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</si>
  <si>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</si>
  <si>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</si>
  <si>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</si>
  <si>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</si>
  <si>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</si>
  <si>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</si>
  <si>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</si>
  <si>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</si>
  <si>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</si>
  <si>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</si>
  <si>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</si>
  <si>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</si>
  <si>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</si>
  <si>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</si>
  <si>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</si>
  <si>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</si>
  <si>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</si>
  <si>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</si>
  <si>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</si>
  <si>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</si>
  <si>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</si>
  <si>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</si>
  <si>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</si>
  <si>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</si>
  <si>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</si>
  <si>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</si>
  <si>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</si>
  <si>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</si>
  <si>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</si>
  <si>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</si>
  <si>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</si>
  <si>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</si>
  <si>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</si>
  <si>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</si>
  <si>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</si>
  <si>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</si>
  <si>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</si>
  <si>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</si>
  <si>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</si>
  <si>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</si>
  <si>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</si>
  <si>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</si>
  <si>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</si>
  <si>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</si>
  <si>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</si>
  <si>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</si>
  <si>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</si>
  <si>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</si>
  <si>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</si>
  <si>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</si>
  <si>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</si>
  <si>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</si>
  <si>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</si>
  <si>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</si>
  <si>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</si>
  <si>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</si>
  <si>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</si>
  <si>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</si>
  <si>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</si>
  <si>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</si>
  <si>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</si>
  <si>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</si>
  <si>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</si>
  <si>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</si>
  <si>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</si>
  <si>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</si>
  <si>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</si>
  <si>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</si>
  <si>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</si>
  <si>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</si>
  <si>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</si>
  <si>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</si>
  <si>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</si>
  <si>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</si>
  <si>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</si>
  <si>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</si>
  <si>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</si>
  <si>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</si>
  <si>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</si>
  <si>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</si>
  <si>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</si>
  <si>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</si>
  <si>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</si>
  <si>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</si>
  <si>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</si>
  <si>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</si>
  <si>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</si>
  <si>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</si>
  <si>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</si>
  <si>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</si>
  <si>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</si>
  <si>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</si>
  <si>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</si>
  <si>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</si>
  <si>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</si>
  <si>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</si>
  <si>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</si>
  <si>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</si>
  <si>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</si>
  <si>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</si>
  <si>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</si>
  <si>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</si>
  <si>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</si>
  <si>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</si>
  <si>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</si>
  <si>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</si>
  <si>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</si>
  <si>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</si>
  <si>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</si>
  <si>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</si>
  <si>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</si>
  <si>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</si>
  <si>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</si>
  <si>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</si>
  <si>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</si>
  <si>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</si>
  <si>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</si>
  <si>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</si>
  <si>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</si>
  <si>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</si>
  <si>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</si>
  <si>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</si>
  <si>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</si>
  <si>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</si>
  <si>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</si>
  <si>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</si>
  <si>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</si>
  <si>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</si>
  <si>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</si>
  <si>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</si>
  <si>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</si>
  <si>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</si>
  <si>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</si>
  <si>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</si>
  <si>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</si>
  <si>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</si>
  <si>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</si>
  <si>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</si>
  <si>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</si>
  <si>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</si>
  <si>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</si>
  <si>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</si>
  <si>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</si>
  <si>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</si>
  <si>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</si>
  <si>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</si>
  <si>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</si>
  <si>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</si>
  <si>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</si>
  <si>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</si>
  <si>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</si>
  <si>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</si>
  <si>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</si>
  <si>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</si>
  <si>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</si>
  <si>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</si>
  <si>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</si>
  <si>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</si>
  <si>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</si>
  <si>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</si>
  <si>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</si>
  <si>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</si>
  <si>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</si>
  <si>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</si>
  <si>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</si>
  <si>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</si>
  <si>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</si>
  <si>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</si>
  <si>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</si>
  <si>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</si>
  <si>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</si>
  <si>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</si>
  <si>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</si>
  <si>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</si>
  <si>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</si>
  <si>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</si>
  <si>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</si>
  <si>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</si>
  <si>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</si>
  <si>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</si>
  <si>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</si>
  <si>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</si>
  <si>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</si>
  <si>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</si>
  <si>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</si>
  <si>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</si>
  <si>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</si>
  <si>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</si>
  <si>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</si>
  <si>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</si>
  <si>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</si>
  <si>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</si>
  <si>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</si>
  <si>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</si>
  <si>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</si>
  <si>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</si>
  <si>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</si>
  <si>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</si>
  <si>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</si>
  <si>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</si>
  <si>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</si>
  <si>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</si>
  <si>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</si>
  <si>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</si>
  <si>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</si>
  <si>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</si>
  <si>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</si>
  <si>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</si>
  <si>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</si>
  <si>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</si>
  <si>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</si>
  <si>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</si>
  <si>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</si>
  <si>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</si>
  <si>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</si>
  <si>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</si>
  <si>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</si>
  <si>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</si>
  <si>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</si>
  <si>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</si>
  <si>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</si>
  <si>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</si>
  <si>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</si>
  <si>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</si>
  <si>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</si>
  <si>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</si>
  <si>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</si>
  <si>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</si>
  <si>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</si>
  <si>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</si>
  <si>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</si>
  <si>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</si>
  <si>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</si>
  <si>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</si>
  <si>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</si>
  <si>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</si>
  <si>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</si>
  <si>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</si>
  <si>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</si>
  <si>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</si>
  <si>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</si>
  <si>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</si>
  <si>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</si>
  <si>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</si>
  <si>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</si>
  <si>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</si>
  <si>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</si>
  <si>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</si>
  <si>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</si>
  <si>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</si>
  <si>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</si>
  <si>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</si>
  <si>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</si>
  <si>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</si>
  <si>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</si>
  <si>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</si>
  <si>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</si>
  <si>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</si>
  <si>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</si>
  <si>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</si>
  <si>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</si>
  <si>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</si>
  <si>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</si>
  <si>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</si>
  <si>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</si>
  <si>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</si>
  <si>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</si>
  <si>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</si>
  <si>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</si>
  <si>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</si>
  <si>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</si>
  <si>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</si>
  <si>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</si>
  <si>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</si>
  <si>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</si>
  <si>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</si>
  <si>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</si>
  <si>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</si>
  <si>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</si>
  <si>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</si>
  <si>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</si>
  <si>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</si>
  <si>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</si>
  <si>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</si>
  <si>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</si>
  <si>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</si>
  <si>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</si>
  <si>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</si>
  <si>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</si>
  <si>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</si>
  <si>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</si>
  <si>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</si>
  <si>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</si>
  <si>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</si>
  <si>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</si>
  <si>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</si>
  <si>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</si>
  <si>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</si>
  <si>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</si>
  <si>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</si>
  <si>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</si>
  <si>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</si>
  <si>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</si>
  <si>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</si>
  <si>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</si>
  <si>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</si>
  <si>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</si>
  <si>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</si>
  <si>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</si>
  <si>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</si>
  <si>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</si>
  <si>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</si>
  <si>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</si>
  <si>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</si>
  <si>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</si>
  <si>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</si>
  <si>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</si>
  <si>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</si>
  <si>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</si>
  <si>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</si>
  <si>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</si>
  <si>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</si>
  <si>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</si>
  <si>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</si>
  <si>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</si>
  <si>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</si>
  <si>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</si>
  <si>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</si>
  <si>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</si>
  <si>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</si>
  <si>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</si>
  <si>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</si>
  <si>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</si>
  <si>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</si>
  <si>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</si>
  <si>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</si>
  <si>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</si>
  <si>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</si>
  <si>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</si>
  <si>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</si>
  <si>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</si>
  <si>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</si>
  <si>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</si>
  <si>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</si>
  <si>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</si>
  <si>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</si>
  <si>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</si>
  <si>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</si>
  <si>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</si>
  <si>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</si>
  <si>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</si>
  <si>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</si>
  <si>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</si>
  <si>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</si>
  <si>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</si>
  <si>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</si>
  <si>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</si>
  <si>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</si>
  <si>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</si>
  <si>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</si>
  <si>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</si>
  <si>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</si>
  <si>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</si>
  <si>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</si>
  <si>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</si>
  <si>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</si>
  <si>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</si>
  <si>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</si>
  <si>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</si>
  <si>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</si>
  <si>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</si>
  <si>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</si>
  <si>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</si>
  <si>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</si>
  <si>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</si>
  <si>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</si>
  <si>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</si>
  <si>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</si>
  <si>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</si>
  <si>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</si>
  <si>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</si>
  <si>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</si>
  <si>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</si>
  <si>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</si>
  <si>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</si>
  <si>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</si>
  <si>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</si>
  <si>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</si>
  <si>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</si>
  <si>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</si>
  <si>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</si>
  <si>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</si>
  <si>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</si>
  <si>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</si>
  <si>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</si>
  <si>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</si>
  <si>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</si>
  <si>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</si>
  <si>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</si>
  <si>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</si>
  <si>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</si>
  <si>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</si>
  <si>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</si>
  <si>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</si>
  <si>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</si>
  <si>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</si>
  <si>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</si>
  <si>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</si>
  <si>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</si>
  <si>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</si>
  <si>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</si>
  <si>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</si>
  <si>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</si>
  <si>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</si>
  <si>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</si>
  <si>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</si>
  <si>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</si>
  <si>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</si>
  <si>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</si>
  <si>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</si>
  <si>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</si>
  <si>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</si>
  <si>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</si>
  <si>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</si>
  <si>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</si>
  <si>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</si>
  <si>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</si>
  <si>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</si>
  <si>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</si>
  <si>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</si>
  <si>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</si>
  <si>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</si>
  <si>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</si>
  <si>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</si>
  <si>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</si>
  <si>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</si>
  <si>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</si>
  <si>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</si>
  <si>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</si>
  <si>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</si>
  <si>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</si>
  <si>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</si>
  <si>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</si>
  <si>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</si>
  <si>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</si>
  <si>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</si>
  <si>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</si>
  <si>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</si>
  <si>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</si>
  <si>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</si>
  <si>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</si>
  <si>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</si>
  <si>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</si>
  <si>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</si>
  <si>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</si>
  <si>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</si>
  <si>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</si>
  <si>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</si>
  <si>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</si>
  <si>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</si>
  <si>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</si>
  <si>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</si>
  <si>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</si>
  <si>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</si>
  <si>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</si>
  <si>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</si>
  <si>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</si>
  <si>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</si>
  <si>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</si>
  <si>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</si>
  <si>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</si>
  <si>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</si>
  <si>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</si>
  <si>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</si>
  <si>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</si>
  <si>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</si>
  <si>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</si>
  <si>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</si>
  <si>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</si>
  <si>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</si>
  <si>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</si>
  <si>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</si>
  <si>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</si>
  <si>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</si>
  <si>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</si>
  <si>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</si>
  <si>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</si>
  <si>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</si>
  <si>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</si>
  <si>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</si>
  <si>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</si>
  <si>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</si>
  <si>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</si>
  <si>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</si>
  <si>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</si>
  <si>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</si>
  <si>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</si>
  <si>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</si>
  <si>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</si>
  <si>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</si>
  <si>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</si>
  <si>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</si>
  <si>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</si>
  <si>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</si>
  <si>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</si>
  <si>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</si>
  <si>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</si>
  <si>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</si>
  <si>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</si>
  <si>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</si>
  <si>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</si>
  <si>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</si>
  <si>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</si>
  <si>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</si>
  <si>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</si>
  <si>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</si>
  <si>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</si>
  <si>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</si>
  <si>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</si>
  <si>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</si>
  <si>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</si>
  <si>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</si>
  <si>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</si>
  <si>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</si>
  <si>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</si>
  <si>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</si>
  <si>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</si>
  <si>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</si>
  <si>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</si>
  <si>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</si>
  <si>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</si>
  <si>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</si>
  <si>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</si>
  <si>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</si>
  <si>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</si>
  <si>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</si>
  <si>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</si>
  <si>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</si>
  <si>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</si>
  <si>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</si>
  <si>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</si>
  <si>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</si>
  <si>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</si>
  <si>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</si>
  <si>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</si>
  <si>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</si>
  <si>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</si>
  <si>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</si>
  <si>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</si>
  <si>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</si>
  <si>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</si>
  <si>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</si>
  <si>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</si>
  <si>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</si>
  <si>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</si>
  <si>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</si>
  <si>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</si>
  <si>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</si>
  <si>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</si>
  <si>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</si>
  <si>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</si>
  <si>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</si>
  <si>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</si>
  <si>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</si>
  <si>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</si>
  <si>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</si>
  <si>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</si>
  <si>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</si>
  <si>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</si>
  <si>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</si>
  <si>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</si>
  <si>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</si>
  <si>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</si>
  <si>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</si>
  <si>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</si>
  <si>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</si>
  <si>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</si>
  <si>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</si>
  <si>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</si>
  <si>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</si>
  <si>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</si>
  <si>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</si>
  <si>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</si>
  <si>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</si>
  <si>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</si>
  <si>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</si>
  <si>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</si>
  <si>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</si>
  <si>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</si>
  <si>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</si>
  <si>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</si>
  <si>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</si>
  <si>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</si>
  <si>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</si>
  <si>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</si>
  <si>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</si>
  <si>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</si>
  <si>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</si>
  <si>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</si>
  <si>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</si>
  <si>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</si>
  <si>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</si>
  <si>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</si>
  <si>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</si>
  <si>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</si>
  <si>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</si>
  <si>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</si>
  <si>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</si>
  <si>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</si>
  <si>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</si>
  <si>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</si>
  <si>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</si>
  <si>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</si>
  <si>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</si>
  <si>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</si>
  <si>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</si>
  <si>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</si>
  <si>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</si>
  <si>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</si>
  <si>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</si>
  <si>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</si>
  <si>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</si>
  <si>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</si>
  <si>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</si>
  <si>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</si>
  <si>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</si>
  <si>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</si>
  <si>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</si>
  <si>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</si>
  <si>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</si>
  <si>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</si>
  <si>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</si>
  <si>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</si>
  <si>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</si>
  <si>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</si>
  <si>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</si>
  <si>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</si>
  <si>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</si>
  <si>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</si>
  <si>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</si>
  <si>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</si>
  <si>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</si>
  <si>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</si>
  <si>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</si>
  <si>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</si>
  <si>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</si>
  <si>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</si>
  <si>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</si>
  <si>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</si>
  <si>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</si>
  <si>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</si>
  <si>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</si>
  <si>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</si>
  <si>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</si>
  <si>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</si>
  <si>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</si>
  <si>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</si>
  <si>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</si>
  <si>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</si>
  <si>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</si>
  <si>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</si>
  <si>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</si>
  <si>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</si>
  <si>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</si>
  <si>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</si>
  <si>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</si>
  <si>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</si>
  <si>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</si>
  <si>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</si>
  <si>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</si>
  <si>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</si>
  <si>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</si>
  <si>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</si>
  <si>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</si>
  <si>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</si>
  <si>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</si>
  <si>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</si>
  <si>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</si>
  <si>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</si>
  <si>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</si>
  <si>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</si>
  <si>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</si>
  <si>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</si>
  <si>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</si>
  <si>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</si>
  <si>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</si>
  <si>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</si>
  <si>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</si>
  <si>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</si>
  <si>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</si>
  <si>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</si>
  <si>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</si>
  <si>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</si>
  <si>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</si>
  <si>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</si>
  <si>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</si>
  <si>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</si>
  <si>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</si>
  <si>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</si>
  <si>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</si>
  <si>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</si>
  <si>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</si>
  <si>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</si>
  <si>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</si>
  <si>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</si>
  <si>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</si>
  <si>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</si>
  <si>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</si>
  <si>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</si>
  <si>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</si>
  <si>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</si>
  <si>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</si>
  <si>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</si>
  <si>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</si>
  <si>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</si>
  <si>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</si>
  <si>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</si>
  <si>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</si>
  <si>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</si>
  <si>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</si>
  <si>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</si>
  <si>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</si>
  <si>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</si>
  <si>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</si>
  <si>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</si>
  <si>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</si>
  <si>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</si>
  <si>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</si>
  <si>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</si>
  <si>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</si>
  <si>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</si>
  <si>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</si>
  <si>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</si>
  <si>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</si>
  <si>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</si>
  <si>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</si>
  <si>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</si>
  <si>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</si>
  <si>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</si>
  <si>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</si>
  <si>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</si>
  <si>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</si>
  <si>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</si>
  <si>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</si>
  <si>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</si>
  <si>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</si>
  <si>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</si>
  <si>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</si>
  <si>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</si>
  <si>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</si>
  <si>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</si>
  <si>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</si>
  <si>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</si>
  <si>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</si>
  <si>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</si>
  <si>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</si>
  <si>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</si>
  <si>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</si>
  <si>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</si>
  <si>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</si>
  <si>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</si>
  <si>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</si>
  <si>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</si>
  <si>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</si>
  <si>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</si>
  <si>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</si>
  <si>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</si>
  <si>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</si>
  <si>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</si>
  <si>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</si>
  <si>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</si>
  <si>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</si>
  <si>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</si>
  <si>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</si>
  <si>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</si>
  <si>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</si>
  <si>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</si>
  <si>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</si>
  <si>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</si>
  <si>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</si>
  <si>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</si>
  <si>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</si>
  <si>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</si>
  <si>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</si>
  <si>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</si>
  <si>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</si>
  <si>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</si>
  <si>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</si>
  <si>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</si>
  <si>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</si>
  <si>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</si>
  <si>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</si>
  <si>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</si>
  <si>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</si>
  <si>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</si>
  <si>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</si>
  <si>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</si>
  <si>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</si>
  <si>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</si>
  <si>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</si>
  <si>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</si>
  <si>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</si>
  <si>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</si>
  <si>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</si>
  <si>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</si>
  <si>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</si>
  <si>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</si>
  <si>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</si>
  <si>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</si>
  <si>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</si>
  <si>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</si>
  <si>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</si>
  <si>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</si>
  <si>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</si>
  <si>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</si>
  <si>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</si>
  <si>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</si>
  <si>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</si>
  <si>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</si>
  <si>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</si>
  <si>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</si>
  <si>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</si>
  <si>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</si>
  <si>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</si>
  <si>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</si>
  <si>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</si>
  <si>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</si>
  <si>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</si>
  <si>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</si>
  <si>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</si>
  <si>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</si>
  <si>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</si>
  <si>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</si>
  <si>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</si>
  <si>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</si>
  <si>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</si>
  <si>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</si>
  <si>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</si>
  <si>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</si>
  <si>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</si>
  <si>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</si>
  <si>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</si>
  <si>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</si>
  <si>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</si>
  <si>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</si>
  <si>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</si>
  <si>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</si>
  <si>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</si>
  <si>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</si>
  <si>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</si>
  <si>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</si>
  <si>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</si>
  <si>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</si>
  <si>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</si>
  <si>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</si>
  <si>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</si>
  <si>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</si>
  <si>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</si>
  <si>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</si>
  <si>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</si>
  <si>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</si>
  <si>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</si>
  <si>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</si>
  <si>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</si>
  <si>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</si>
  <si>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</si>
  <si>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</si>
  <si>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</si>
  <si>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</si>
  <si>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</si>
  <si>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</si>
  <si>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</si>
  <si>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</si>
  <si>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</si>
  <si>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</si>
  <si>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</si>
  <si>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</si>
  <si>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</si>
  <si>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</si>
  <si>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</si>
  <si>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</si>
  <si>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</si>
  <si>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</si>
  <si>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</si>
  <si>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</si>
  <si>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</si>
  <si>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</si>
  <si>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</si>
  <si>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</si>
  <si>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</si>
  <si>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</si>
  <si>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</si>
  <si>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</si>
  <si>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</si>
  <si>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</si>
  <si>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</si>
  <si>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</si>
  <si>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</si>
  <si>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</si>
  <si>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</si>
  <si>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</si>
  <si>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</si>
  <si>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</si>
  <si>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</si>
  <si>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</si>
  <si>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</si>
  <si>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</si>
  <si>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</si>
  <si>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</si>
  <si>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</si>
  <si>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</si>
  <si>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</si>
  <si>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</si>
  <si>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</si>
  <si>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</si>
  <si>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</si>
  <si>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</si>
  <si>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</si>
  <si>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</si>
  <si>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</si>
  <si>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</si>
  <si>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</si>
  <si>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</si>
  <si>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</si>
  <si>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</si>
  <si>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</si>
  <si>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</si>
  <si>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</si>
  <si>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</si>
  <si>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</si>
  <si>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</si>
  <si>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</si>
  <si>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</si>
  <si>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</si>
  <si>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</si>
  <si>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</si>
  <si>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</si>
  <si>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</si>
  <si>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</si>
  <si>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</si>
  <si>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</si>
  <si>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</si>
  <si>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</si>
  <si>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</si>
  <si>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</si>
  <si>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</si>
  <si>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</si>
  <si>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</si>
  <si>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</si>
  <si>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</si>
  <si>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</si>
  <si>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</si>
  <si>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</si>
  <si>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</si>
  <si>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</si>
  <si>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</si>
  <si>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</si>
  <si>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</si>
  <si>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</si>
  <si>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</si>
  <si>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</si>
  <si>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</si>
  <si>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</si>
  <si>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</si>
  <si>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</si>
  <si>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</si>
  <si>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</si>
  <si>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</si>
  <si>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</si>
  <si>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</si>
  <si>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</si>
  <si>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</si>
  <si>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</si>
  <si>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</si>
  <si>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</si>
  <si>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</si>
  <si>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</si>
  <si>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</si>
  <si>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</si>
  <si>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</si>
  <si>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</si>
  <si>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</si>
  <si>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</si>
  <si>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</si>
  <si>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</si>
  <si>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</si>
  <si>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</si>
  <si>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</si>
  <si>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</si>
  <si>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</si>
  <si>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</si>
  <si>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</si>
  <si>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</si>
  <si>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</si>
  <si>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</si>
  <si>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</si>
  <si>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</si>
  <si>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</si>
  <si>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</si>
  <si>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</si>
  <si>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</si>
  <si>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</si>
  <si>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</si>
  <si>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</si>
  <si>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</si>
  <si>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</si>
  <si>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</si>
  <si>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</si>
  <si>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</si>
  <si>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</si>
  <si>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</si>
  <si>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</si>
  <si>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</si>
  <si>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</si>
  <si>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</si>
  <si>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</si>
  <si>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</si>
  <si>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</si>
  <si>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</si>
  <si>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</si>
  <si>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</si>
  <si>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</si>
  <si>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</si>
  <si>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</si>
  <si>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</si>
  <si>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</si>
  <si>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</si>
  <si>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</si>
  <si>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</si>
  <si>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</si>
  <si>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</si>
  <si>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</si>
  <si>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</si>
  <si>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</si>
  <si>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</si>
  <si>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</si>
  <si>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</si>
  <si>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</si>
  <si>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</si>
  <si>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</si>
  <si>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</si>
  <si>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</si>
  <si>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</si>
  <si>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</si>
  <si>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</si>
  <si>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</si>
  <si>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</si>
  <si>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</si>
  <si>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</si>
  <si>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</si>
  <si>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</si>
  <si>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</si>
  <si>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</si>
  <si>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</si>
  <si>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</si>
  <si>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</si>
  <si>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</si>
  <si>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</si>
  <si>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</si>
  <si>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</si>
  <si>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</si>
  <si>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</si>
  <si>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</si>
  <si>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</si>
  <si>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</si>
  <si>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</si>
  <si>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</si>
  <si>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</si>
  <si>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</si>
  <si>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</si>
  <si>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</si>
  <si>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</si>
  <si>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</si>
  <si>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</si>
  <si>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</si>
  <si>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</si>
  <si>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</si>
  <si>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</si>
  <si>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</si>
  <si>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</si>
  <si>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</si>
  <si>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</si>
  <si>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</si>
  <si>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</si>
  <si>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</si>
  <si>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</si>
  <si>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</si>
  <si>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</si>
  <si>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</si>
  <si>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</si>
  <si>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</si>
  <si>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</si>
  <si>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</si>
  <si>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</si>
  <si>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</si>
  <si>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</si>
  <si>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</si>
  <si>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</si>
  <si>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</si>
  <si>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</si>
  <si>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</si>
  <si>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</si>
  <si>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</si>
  <si>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</si>
  <si>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</si>
  <si>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</si>
  <si>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</si>
  <si>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</si>
  <si>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</si>
  <si>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</si>
  <si>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</si>
  <si>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</si>
  <si>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</si>
  <si>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</si>
  <si>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</si>
  <si>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</si>
  <si>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</si>
  <si>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</si>
  <si>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</si>
  <si>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</si>
  <si>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</si>
  <si>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</si>
  <si>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</si>
  <si>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</si>
  <si>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</si>
  <si>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</si>
  <si>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</si>
  <si>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</si>
  <si>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</si>
  <si>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</si>
  <si>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</si>
  <si>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</si>
  <si>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</si>
  <si>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</si>
  <si>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</si>
  <si>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</si>
  <si>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</si>
  <si>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</si>
  <si>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</si>
  <si>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</si>
  <si>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</si>
  <si>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</si>
  <si>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</si>
  <si>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</si>
  <si>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</si>
  <si>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</si>
  <si>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</si>
  <si>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</si>
  <si>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</si>
  <si>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</si>
  <si>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</si>
  <si>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</si>
  <si>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</si>
  <si>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</si>
  <si>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</si>
  <si>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</si>
  <si>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</si>
  <si>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</si>
  <si>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</si>
  <si>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</si>
  <si>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</si>
  <si>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</si>
  <si>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</si>
  <si>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</si>
  <si>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</si>
  <si>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</si>
  <si>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</si>
  <si>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</si>
  <si>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</si>
  <si>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</si>
  <si>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</si>
  <si>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</si>
  <si>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</si>
  <si>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</si>
  <si>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</si>
  <si>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</si>
  <si>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</si>
  <si>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</si>
  <si>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</si>
  <si>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</si>
  <si>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</si>
  <si>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</si>
  <si>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</si>
  <si>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</si>
  <si>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</si>
  <si>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</si>
  <si>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</si>
  <si>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</si>
  <si>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</si>
  <si>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</si>
  <si>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</si>
  <si>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</si>
  <si>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</si>
  <si>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</si>
  <si>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</si>
  <si>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</si>
  <si>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</si>
  <si>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</si>
  <si>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</si>
  <si>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</si>
  <si>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</si>
  <si>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</si>
  <si>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</si>
  <si>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</si>
  <si>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</si>
  <si>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</si>
  <si>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</si>
  <si>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</si>
  <si>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</si>
  <si>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</si>
  <si>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</si>
  <si>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</si>
  <si>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</si>
  <si>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</si>
  <si>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</si>
  <si>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</si>
  <si>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</si>
  <si>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</si>
  <si>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</si>
  <si>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</si>
  <si>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</si>
  <si>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</si>
  <si>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</si>
  <si>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</si>
  <si>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</si>
  <si>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</si>
  <si>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</si>
  <si>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</si>
  <si>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</si>
  <si>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</si>
  <si>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</si>
  <si>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</si>
  <si>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</si>
  <si>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</si>
  <si>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</si>
  <si>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</si>
  <si>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</si>
  <si>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</si>
  <si>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</si>
  <si>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</si>
  <si>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</si>
  <si>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</si>
  <si>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</si>
  <si>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</si>
  <si>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</si>
  <si>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</si>
  <si>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</si>
  <si>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</si>
  <si>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</si>
  <si>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</si>
  <si>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</si>
  <si>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</si>
  <si>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</si>
  <si>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</si>
  <si>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</si>
  <si>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</si>
  <si>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</si>
  <si>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</si>
  <si>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</si>
  <si>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</si>
  <si>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</si>
  <si>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</si>
  <si>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</si>
  <si>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</si>
  <si>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</si>
  <si>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</si>
  <si>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</si>
  <si>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</si>
  <si>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</si>
  <si>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</si>
  <si>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</si>
  <si>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</si>
  <si>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</si>
  <si>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</si>
  <si>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</si>
  <si>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</si>
  <si>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</si>
  <si>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</si>
  <si>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</si>
  <si>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</si>
  <si>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</si>
  <si>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</si>
  <si>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</si>
  <si>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</si>
  <si>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</si>
  <si>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</si>
  <si>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</si>
  <si>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</si>
  <si>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</si>
  <si>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</si>
  <si>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</si>
  <si>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</si>
  <si>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</si>
  <si>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</si>
  <si>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</si>
  <si>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</si>
  <si>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</si>
  <si>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</si>
  <si>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</si>
  <si>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</si>
  <si>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</si>
  <si>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</si>
  <si>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</si>
  <si>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</si>
  <si>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</si>
  <si>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</si>
  <si>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</si>
  <si>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</si>
  <si>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</si>
  <si>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</si>
  <si>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</si>
  <si>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</si>
  <si>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</si>
  <si>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</si>
  <si>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</si>
  <si>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</si>
  <si>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</si>
  <si>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</si>
  <si>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</si>
  <si>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</si>
  <si>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</si>
  <si>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</si>
  <si>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</si>
  <si>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</si>
  <si>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</si>
  <si>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</si>
  <si>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</si>
  <si>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</si>
  <si>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</si>
  <si>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</si>
  <si>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</si>
  <si>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</si>
  <si>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</si>
  <si>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</si>
  <si>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</si>
  <si>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</si>
  <si>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</si>
  <si>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</si>
  <si>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</si>
  <si>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</si>
  <si>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</si>
  <si>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</si>
  <si>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</si>
  <si>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</si>
  <si>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</si>
  <si>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</si>
  <si>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</si>
  <si>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</si>
  <si>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</si>
  <si>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</si>
  <si>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</si>
  <si>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</si>
  <si>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</si>
  <si>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</si>
  <si>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</si>
  <si>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</si>
  <si>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</si>
  <si>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</si>
  <si>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</si>
  <si>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</si>
  <si>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</si>
  <si>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</si>
  <si>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</si>
  <si>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</si>
  <si>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</si>
  <si>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</si>
  <si>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</si>
  <si>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</si>
  <si>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</si>
  <si>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</si>
  <si>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</si>
  <si>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</si>
  <si>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</si>
  <si>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</si>
  <si>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</si>
  <si>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</si>
  <si>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</si>
  <si>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</si>
  <si>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</si>
  <si>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</si>
  <si>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</si>
  <si>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</si>
  <si>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</si>
  <si>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</si>
  <si>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</si>
  <si>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</si>
  <si>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</si>
  <si>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</si>
  <si>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</si>
  <si>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</si>
  <si>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</si>
  <si>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</si>
  <si>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</si>
  <si>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</si>
  <si>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</si>
  <si>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</si>
  <si>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</si>
  <si>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</si>
  <si>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</si>
  <si>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</si>
  <si>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</si>
  <si>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</si>
  <si>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</si>
  <si>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</si>
  <si>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</si>
  <si>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</si>
  <si>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</si>
  <si>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</si>
  <si>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</si>
  <si>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</si>
  <si>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</si>
  <si>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</si>
  <si>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</si>
  <si>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</si>
  <si>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</si>
  <si>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</si>
  <si>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</si>
  <si>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</si>
  <si>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</si>
  <si>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</si>
  <si>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</si>
  <si>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</si>
  <si>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</si>
  <si>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</si>
  <si>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</si>
  <si>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</si>
  <si>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</si>
  <si>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</si>
  <si>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</si>
  <si>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</si>
  <si>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</si>
  <si>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</si>
  <si>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</si>
  <si>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</si>
  <si>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</si>
  <si>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</si>
  <si>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</si>
  <si>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</si>
  <si>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</si>
  <si>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</si>
  <si>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</si>
  <si>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</si>
  <si>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</si>
  <si>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</si>
  <si>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</si>
  <si>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</si>
  <si>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</si>
  <si>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</si>
  <si>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</si>
  <si>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</si>
  <si>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</si>
  <si>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</si>
  <si>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</si>
  <si>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</si>
  <si>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</si>
  <si>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</si>
  <si>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</si>
  <si>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</si>
  <si>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</si>
  <si>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</si>
  <si>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</si>
  <si>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</si>
  <si>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</si>
  <si>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</si>
  <si>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</si>
  <si>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</si>
  <si>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</si>
  <si>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</si>
  <si>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</si>
  <si>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</si>
  <si>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</si>
  <si>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</si>
  <si>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</si>
  <si>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</si>
  <si>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</si>
  <si>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</si>
  <si>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</si>
  <si>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</si>
  <si>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</si>
  <si>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</si>
  <si>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</si>
  <si>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</si>
  <si>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</si>
  <si>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</si>
  <si>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</si>
  <si>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</si>
  <si>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</si>
  <si>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</si>
  <si>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</si>
  <si>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</si>
  <si>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</si>
  <si>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</si>
  <si>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</si>
  <si>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</si>
  <si>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</si>
  <si>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</si>
  <si>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</si>
  <si>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</si>
  <si>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</si>
  <si>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</si>
  <si>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</si>
  <si>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</si>
  <si>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</si>
  <si>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</si>
  <si>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</si>
  <si>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</si>
  <si>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</si>
  <si>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</si>
  <si>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</si>
  <si>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</si>
  <si>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</si>
  <si>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</si>
  <si>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</si>
  <si>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</si>
  <si>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</si>
  <si>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</si>
  <si>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</si>
  <si>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</si>
  <si>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</si>
  <si>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</si>
  <si>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</si>
  <si>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</si>
  <si>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</si>
  <si>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</si>
  <si>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</si>
  <si>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</si>
  <si>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</si>
  <si>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</si>
  <si>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</si>
  <si>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</si>
  <si>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</si>
  <si>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</si>
  <si>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</si>
  <si>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</si>
  <si>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</si>
  <si>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</si>
  <si>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</si>
  <si>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</si>
  <si>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</si>
  <si>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</si>
  <si>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</si>
  <si>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</si>
  <si>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</si>
  <si>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</si>
  <si>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</si>
  <si>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</si>
  <si>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</si>
  <si>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</si>
  <si>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</si>
  <si>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</si>
  <si>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</si>
  <si>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</si>
  <si>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</si>
  <si>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</si>
  <si>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</si>
  <si>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</si>
  <si>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</si>
  <si>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</si>
  <si>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</si>
  <si>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</si>
  <si>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</si>
  <si>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</si>
  <si>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</si>
  <si>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</si>
  <si>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</si>
  <si>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</si>
  <si>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</si>
  <si>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</si>
  <si>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</si>
  <si>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</si>
  <si>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</si>
  <si>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</si>
  <si>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</si>
  <si>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</si>
  <si>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</si>
  <si>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</si>
  <si>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</si>
  <si>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</si>
  <si>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</si>
  <si>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</si>
  <si>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</si>
  <si>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</si>
  <si>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</si>
  <si>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</si>
  <si>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</si>
  <si>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</si>
  <si>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</si>
  <si>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</si>
  <si>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</si>
  <si>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</si>
  <si>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</si>
  <si>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</si>
  <si>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</si>
  <si>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</si>
  <si>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</si>
  <si>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</si>
  <si>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</si>
  <si>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</si>
  <si>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</si>
  <si>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</si>
  <si>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</si>
  <si>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</si>
  <si>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</si>
  <si>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</si>
  <si>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</si>
  <si>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</si>
  <si>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</si>
  <si>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</si>
  <si>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</si>
  <si>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</si>
  <si>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</si>
  <si>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</si>
  <si>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</si>
  <si>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</si>
  <si>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</si>
  <si>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</si>
  <si>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</si>
  <si>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</si>
  <si>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</si>
  <si>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</si>
  <si>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</si>
  <si>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</si>
  <si>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</si>
  <si>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</si>
  <si>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</si>
  <si>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</si>
  <si>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</si>
  <si>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</si>
  <si>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</si>
  <si>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</si>
  <si>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</si>
  <si>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</si>
  <si>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</si>
  <si>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</si>
  <si>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</si>
  <si>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</si>
  <si>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</si>
  <si>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</si>
  <si>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</si>
  <si>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</si>
  <si>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</si>
  <si>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</si>
  <si>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</si>
  <si>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</si>
  <si>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</si>
  <si>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</si>
  <si>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</si>
  <si>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</si>
  <si>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</si>
  <si>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</si>
  <si>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</si>
  <si>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</si>
  <si>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</si>
  <si>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</si>
  <si>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</si>
  <si>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</si>
  <si>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</si>
  <si>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</si>
  <si>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</si>
  <si>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</si>
  <si>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</si>
  <si>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</si>
  <si>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</si>
  <si>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</si>
  <si>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</si>
  <si>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</si>
  <si>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</si>
  <si>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</si>
  <si>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</si>
  <si>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</si>
  <si>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</si>
  <si>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</si>
  <si>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</si>
  <si>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</si>
  <si>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</si>
  <si>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</si>
  <si>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</si>
  <si>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</si>
  <si>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</si>
  <si>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</si>
  <si>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</si>
  <si>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</si>
  <si>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</si>
  <si>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</si>
  <si>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</si>
  <si>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</si>
  <si>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</si>
  <si>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</si>
  <si>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</si>
  <si>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</si>
  <si>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</si>
  <si>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</si>
  <si>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</si>
  <si>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</si>
  <si>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</si>
  <si>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</si>
  <si>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</si>
  <si>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</si>
  <si>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</si>
  <si>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</si>
  <si>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</si>
  <si>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</si>
  <si>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</si>
  <si>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</si>
  <si>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</si>
  <si>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</si>
  <si>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</si>
  <si>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</si>
  <si>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</si>
  <si>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</si>
  <si>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</si>
  <si>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</si>
  <si>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</si>
  <si>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</si>
  <si>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</si>
  <si>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</si>
  <si>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</si>
  <si>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</si>
  <si>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</si>
  <si>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</si>
  <si>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</si>
  <si>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</si>
  <si>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</si>
  <si>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</si>
  <si>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</si>
  <si>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</si>
  <si>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</si>
  <si>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</si>
  <si>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</si>
  <si>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</si>
  <si>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</si>
  <si>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</si>
  <si>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</si>
  <si>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</si>
  <si>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</si>
  <si>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</si>
  <si>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</si>
  <si>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</si>
  <si>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</si>
  <si>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</si>
  <si>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</si>
  <si>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</si>
  <si>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</si>
  <si>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</si>
  <si>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</si>
  <si>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</si>
  <si>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</si>
  <si>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</si>
  <si>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</si>
  <si>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</si>
  <si>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</si>
  <si>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</si>
  <si>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</si>
  <si>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</si>
  <si>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</si>
  <si>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</si>
  <si>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</si>
  <si>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</si>
  <si>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</si>
  <si>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</si>
  <si>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</si>
  <si>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</si>
  <si>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</si>
  <si>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</si>
  <si>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</si>
  <si>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</si>
  <si>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</si>
  <si>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</si>
  <si>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</si>
  <si>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</si>
  <si>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</si>
  <si>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</si>
  <si>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</si>
  <si>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</si>
  <si>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</si>
  <si>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</si>
  <si>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</si>
  <si>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</si>
  <si>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</si>
  <si>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</si>
  <si>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</si>
  <si>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</si>
  <si>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</si>
  <si>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</si>
  <si>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</si>
  <si>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</si>
  <si>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</si>
  <si>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</si>
  <si>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</si>
  <si>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</si>
  <si>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</si>
  <si>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</si>
  <si>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</si>
  <si>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</si>
  <si>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</si>
  <si>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</si>
  <si>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</si>
  <si>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</si>
  <si>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</si>
  <si>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</si>
  <si>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</si>
  <si>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</si>
  <si>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</si>
  <si>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</si>
  <si>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</si>
  <si>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</si>
  <si>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</si>
  <si>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</si>
  <si>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</si>
  <si>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</si>
  <si>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</si>
  <si>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</si>
  <si>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</si>
  <si>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</si>
  <si>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</si>
  <si>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</si>
  <si>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</si>
  <si>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</si>
  <si>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</si>
  <si>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</si>
  <si>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</si>
  <si>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</si>
  <si>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</si>
  <si>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</si>
  <si>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</si>
  <si>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</si>
  <si>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</si>
  <si>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</si>
  <si>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</si>
  <si>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</si>
  <si>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</si>
  <si>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</si>
  <si>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</si>
  <si>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</si>
  <si>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</si>
  <si>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</si>
  <si>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</si>
  <si>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</si>
  <si>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</si>
  <si>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</si>
  <si>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</si>
  <si>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</si>
  <si>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</si>
  <si>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</si>
  <si>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</si>
  <si>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</si>
  <si>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</si>
  <si>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</si>
  <si>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</si>
  <si>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</si>
  <si>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</si>
  <si>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</si>
  <si>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</si>
  <si>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</si>
  <si>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</si>
  <si>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</si>
  <si>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</si>
  <si>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</si>
  <si>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</si>
  <si>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</si>
  <si>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</si>
  <si>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</si>
  <si>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</si>
  <si>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</si>
  <si>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</si>
  <si>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</si>
  <si>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</si>
  <si>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</si>
  <si>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</si>
  <si>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</si>
  <si>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</si>
  <si>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</si>
  <si>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</si>
  <si>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</si>
  <si>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</si>
  <si>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</si>
  <si>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</si>
  <si>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</si>
  <si>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</si>
  <si>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</si>
  <si>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</si>
  <si>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</si>
  <si>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</si>
  <si>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</si>
  <si>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</si>
  <si>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</si>
  <si>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</si>
  <si>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</si>
  <si>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</si>
  <si>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</si>
  <si>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</si>
  <si>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</si>
  <si>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</si>
  <si>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</si>
  <si>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</si>
  <si>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</si>
  <si>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</si>
  <si>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</si>
  <si>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</si>
  <si>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</si>
  <si>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</si>
  <si>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</si>
  <si>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</si>
  <si>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</si>
  <si>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</si>
  <si>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</si>
  <si>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</si>
  <si>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</si>
  <si>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</si>
  <si>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</si>
  <si>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</si>
  <si>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</si>
  <si>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</si>
  <si>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</si>
  <si>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</si>
  <si>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</si>
  <si>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</si>
  <si>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</si>
  <si>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</si>
  <si>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</si>
  <si>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</si>
  <si>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</si>
  <si>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</si>
  <si>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</si>
  <si>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</si>
  <si>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</si>
  <si>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</si>
  <si>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</si>
  <si>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</si>
  <si>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</si>
  <si>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</si>
  <si>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</si>
  <si>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</si>
  <si>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</si>
  <si>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</si>
  <si>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</si>
  <si>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</si>
  <si>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</si>
  <si>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</si>
  <si>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</si>
  <si>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</si>
  <si>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</si>
  <si>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</si>
  <si>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</si>
  <si>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</si>
  <si>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</si>
  <si>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</si>
  <si>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</si>
  <si>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</si>
  <si>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</si>
  <si>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</si>
  <si>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</si>
  <si>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</si>
  <si>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</si>
  <si>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</si>
  <si>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</si>
  <si>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</si>
  <si>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</si>
  <si>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</si>
  <si>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</si>
  <si>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</si>
  <si>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</si>
  <si>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</si>
  <si>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</si>
  <si>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</si>
  <si>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</si>
  <si>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</si>
  <si>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</si>
  <si>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</si>
  <si>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</si>
  <si>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</si>
  <si>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</si>
  <si>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</si>
  <si>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</si>
  <si>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</si>
  <si>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</si>
  <si>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</si>
  <si>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</si>
  <si>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</si>
  <si>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</si>
  <si>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</si>
  <si>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</si>
  <si>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</si>
  <si>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</si>
  <si>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</si>
  <si>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</si>
  <si>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</si>
  <si>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</si>
  <si>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</si>
  <si>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</si>
  <si>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</si>
  <si>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</si>
  <si>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</si>
  <si>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</si>
  <si>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</si>
  <si>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</si>
  <si>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</si>
  <si>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</si>
  <si>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</si>
  <si>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</si>
  <si>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</si>
  <si>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</si>
  <si>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</si>
  <si>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</si>
  <si>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</si>
  <si>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</si>
  <si>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</si>
  <si>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</si>
  <si>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</si>
  <si>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</si>
  <si>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</si>
  <si>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</si>
  <si>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</si>
  <si>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</si>
  <si>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</si>
  <si>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</si>
  <si>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</si>
  <si>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</si>
  <si>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</si>
  <si>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</si>
  <si>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</si>
  <si>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</si>
  <si>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</si>
  <si>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</si>
  <si>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</si>
  <si>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</si>
  <si>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</si>
  <si>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</si>
  <si>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</si>
  <si>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</si>
  <si>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</si>
  <si>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</si>
  <si>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</si>
  <si>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</si>
  <si>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</si>
  <si>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</si>
  <si>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</si>
  <si>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</si>
  <si>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</si>
  <si>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</si>
  <si>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</si>
  <si>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</si>
  <si>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</si>
  <si>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</si>
  <si>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</si>
  <si>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</si>
  <si>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</si>
  <si>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</si>
  <si>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</si>
  <si>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</si>
  <si>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</si>
  <si>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</si>
  <si>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</si>
  <si>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</si>
  <si>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</si>
  <si>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</si>
  <si>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</si>
  <si>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</si>
  <si>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</si>
  <si>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</si>
  <si>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</si>
  <si>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</si>
  <si>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</si>
  <si>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</si>
  <si>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</si>
  <si>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</si>
  <si>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</si>
  <si>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</si>
  <si>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</si>
  <si>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</si>
  <si>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</si>
  <si>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</si>
  <si>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</si>
  <si>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</si>
  <si>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</si>
  <si>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</si>
  <si>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</si>
  <si>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</si>
  <si>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</si>
  <si>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</si>
  <si>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</si>
  <si>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</si>
  <si>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</si>
  <si>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</si>
  <si>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</si>
  <si>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</si>
  <si>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</si>
  <si>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</si>
  <si>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</si>
  <si>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</si>
  <si>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</si>
  <si>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</si>
  <si>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</si>
  <si>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</si>
  <si>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</si>
  <si>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</si>
  <si>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</si>
  <si>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</si>
  <si>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</si>
  <si>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</si>
  <si>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</si>
  <si>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</si>
  <si>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</si>
  <si>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</si>
  <si>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</si>
  <si>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</si>
  <si>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</si>
  <si>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</si>
  <si>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</si>
  <si>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</si>
  <si>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</si>
  <si>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</si>
  <si>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</si>
  <si>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</si>
  <si>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</si>
  <si>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</si>
  <si>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</si>
  <si>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</si>
  <si>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</si>
  <si>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</si>
  <si>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</si>
  <si>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</si>
  <si>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</si>
  <si>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</si>
  <si>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</si>
  <si>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</si>
  <si>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</si>
  <si>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</si>
  <si>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</si>
  <si>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</si>
  <si>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</si>
  <si>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</si>
  <si>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</si>
  <si>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</si>
  <si>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</si>
  <si>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</si>
  <si>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</si>
  <si>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</si>
  <si>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</si>
  <si>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</si>
  <si>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</si>
  <si>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</si>
  <si>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</si>
  <si>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</si>
  <si>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</si>
  <si>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</si>
  <si>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</si>
  <si>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</si>
  <si>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</si>
  <si>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</si>
  <si>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</si>
  <si>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</si>
  <si>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</si>
  <si>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</si>
  <si>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</si>
  <si>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</si>
  <si>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</si>
  <si>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</si>
  <si>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</si>
  <si>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</si>
  <si>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</si>
  <si>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</si>
  <si>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</si>
  <si>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</si>
  <si>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</si>
  <si>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</si>
  <si>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</si>
  <si>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</si>
  <si>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</si>
  <si>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</si>
  <si>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</si>
  <si>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</si>
  <si>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</si>
  <si>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</si>
  <si>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</si>
  <si>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</si>
  <si>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</si>
  <si>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</si>
  <si>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</si>
  <si>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</si>
  <si>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</si>
  <si>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</si>
  <si>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</si>
  <si>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</si>
  <si>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</si>
  <si>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</si>
  <si>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</si>
  <si>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</si>
  <si>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</si>
  <si>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</si>
  <si>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</si>
  <si>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</si>
  <si>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</si>
  <si>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</si>
  <si>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</si>
  <si>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</si>
  <si>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</si>
  <si>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</si>
  <si>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</si>
  <si>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</si>
  <si>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</si>
  <si>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</si>
  <si>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</si>
  <si>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</si>
  <si>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</si>
  <si>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</si>
  <si>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</si>
  <si>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</si>
  <si>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</si>
  <si>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</si>
  <si>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</si>
  <si>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</si>
  <si>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</si>
  <si>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</si>
  <si>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</si>
  <si>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</si>
  <si>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</si>
  <si>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</si>
  <si>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</si>
  <si>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</si>
  <si>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</si>
  <si>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</si>
  <si>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</si>
  <si>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</si>
  <si>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</si>
  <si>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</si>
  <si>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</si>
  <si>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</si>
  <si>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</si>
  <si>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</si>
  <si>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</si>
  <si>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</si>
  <si>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</si>
  <si>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</si>
  <si>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</si>
  <si>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</si>
  <si>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</si>
  <si>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</si>
  <si>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</si>
  <si>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</si>
  <si>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</si>
  <si>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</si>
  <si>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</si>
  <si>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</si>
  <si>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</si>
  <si>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</si>
  <si>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</si>
  <si>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</si>
  <si>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</si>
  <si>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</si>
  <si>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</si>
  <si>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</si>
  <si>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</si>
  <si>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</si>
  <si>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</si>
  <si>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</si>
  <si>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</si>
  <si>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</si>
  <si>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</si>
  <si>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</si>
  <si>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</si>
  <si>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</si>
  <si>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</si>
  <si>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</si>
  <si>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</si>
  <si>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</si>
  <si>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</si>
  <si>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</si>
  <si>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</si>
  <si>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</si>
  <si>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</si>
  <si>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</si>
  <si>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</si>
  <si>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</si>
  <si>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</si>
  <si>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</si>
  <si>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</si>
  <si>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</si>
  <si>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</si>
  <si>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</si>
  <si>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</si>
  <si>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</si>
  <si>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</si>
  <si>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</si>
  <si>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</si>
  <si>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</si>
  <si>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</si>
  <si>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</si>
  <si>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</si>
  <si>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</si>
  <si>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</si>
  <si>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</si>
  <si>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</si>
  <si>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</si>
  <si>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</si>
  <si>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</si>
  <si>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</si>
  <si>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</si>
  <si>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</si>
  <si>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</si>
  <si>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</si>
  <si>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</si>
  <si>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</si>
  <si>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</si>
  <si>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</si>
  <si>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</si>
  <si>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</si>
  <si>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</si>
  <si>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</si>
  <si>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</si>
  <si>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</si>
  <si>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</si>
  <si>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</si>
  <si>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</si>
  <si>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</si>
  <si>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</si>
  <si>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</si>
  <si>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</si>
  <si>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</si>
  <si>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</si>
  <si>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</si>
  <si>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</si>
  <si>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</si>
  <si>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</si>
  <si>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</si>
  <si>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</si>
  <si>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</si>
  <si>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</si>
  <si>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</si>
  <si>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</si>
  <si>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</si>
  <si>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</si>
  <si>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</si>
  <si>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</si>
  <si>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</si>
  <si>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</si>
  <si>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</si>
  <si>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</si>
  <si>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</si>
  <si>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</si>
  <si>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</si>
  <si>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</si>
  <si>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</si>
  <si>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</si>
  <si>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</si>
  <si>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</si>
  <si>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</si>
  <si>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</si>
  <si>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</si>
  <si>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</si>
  <si>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</si>
  <si>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</si>
  <si>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</si>
  <si>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</si>
  <si>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</si>
  <si>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</si>
  <si>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</si>
  <si>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</si>
  <si>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</si>
  <si>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</si>
  <si>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</si>
  <si>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</si>
  <si>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</si>
  <si>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</si>
  <si>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</si>
  <si>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</si>
  <si>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</si>
  <si>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</si>
  <si>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</si>
  <si>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</si>
  <si>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</si>
  <si>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</si>
  <si>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</si>
  <si>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</si>
  <si>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</si>
  <si>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</si>
  <si>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</si>
  <si>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</si>
  <si>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</si>
  <si>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</si>
  <si>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</si>
  <si>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</si>
  <si>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</si>
  <si>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</si>
  <si>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</si>
  <si>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</si>
  <si>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</si>
  <si>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</si>
  <si>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</si>
  <si>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</si>
  <si>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</si>
  <si>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</si>
  <si>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</si>
  <si>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</si>
  <si>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</si>
  <si>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</si>
  <si>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</si>
  <si>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</si>
  <si>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</si>
  <si>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</si>
  <si>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</si>
  <si>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</si>
  <si>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</si>
  <si>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</si>
  <si>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</si>
  <si>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</si>
  <si>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</si>
  <si>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</si>
  <si>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</si>
  <si>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</si>
  <si>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</si>
  <si>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</si>
  <si>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</si>
  <si>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</si>
  <si>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</si>
  <si>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</si>
  <si>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</si>
  <si>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</si>
  <si>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</si>
  <si>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</si>
  <si>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</si>
  <si>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</si>
  <si>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</si>
  <si>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</si>
  <si>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</si>
  <si>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</si>
  <si>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</si>
  <si>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</si>
  <si>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</si>
  <si>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</si>
  <si>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</si>
  <si>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</si>
  <si>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</si>
  <si>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</si>
  <si>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</si>
  <si>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</si>
  <si>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</si>
  <si>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</si>
  <si>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</si>
  <si>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</si>
  <si>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</si>
  <si>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</si>
  <si>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</si>
  <si>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</si>
  <si>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</si>
  <si>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</si>
  <si>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</si>
  <si>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</si>
  <si>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</si>
  <si>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</si>
  <si>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</si>
  <si>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</si>
  <si>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</si>
  <si>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</si>
  <si>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</si>
  <si>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</si>
  <si>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</si>
  <si>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</si>
  <si>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</si>
  <si>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</si>
  <si>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</si>
  <si>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</si>
  <si>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</si>
  <si>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</si>
  <si>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</si>
  <si>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</si>
  <si>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</si>
  <si>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</si>
  <si>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</si>
  <si>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</si>
  <si>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</si>
  <si>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</si>
  <si>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</si>
  <si>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</si>
  <si>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</si>
  <si>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</si>
  <si>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</si>
  <si>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</si>
  <si>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</si>
  <si>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</si>
  <si>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</si>
  <si>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</si>
  <si>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</si>
  <si>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</si>
  <si>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</si>
  <si>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</si>
  <si>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</si>
  <si>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</si>
  <si>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</si>
  <si>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</si>
  <si>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</si>
  <si>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</si>
  <si>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</si>
  <si>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</si>
  <si>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</si>
  <si>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</si>
  <si>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</si>
  <si>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</si>
  <si>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</si>
  <si>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</si>
  <si>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</si>
  <si>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</si>
  <si>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</si>
  <si>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</si>
  <si>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</si>
  <si>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/>
  </si>
  <si>
    <t>Д.Т. Санакоєв</t>
  </si>
  <si>
    <t>Н.О. Макієнко</t>
  </si>
  <si>
    <t>(03379) 214 54</t>
  </si>
  <si>
    <t>inbox@gr.vl.court.gov.ua</t>
  </si>
  <si>
    <t>(03379) 212 21</t>
  </si>
  <si>
    <t>13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</si>
</sst>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9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29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&amp;LB104D3BF&amp;C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29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25</v>
      </c>
      <c r="J43" s="95">
        <f>SUM(J44:J108)</f>
        <v>0</v>
      </c>
      <c r="K43" s="95">
        <f>SUM(K44:K108)</f>
        <v>1</v>
      </c>
      <c r="L43" s="95">
        <f>SUM(L44:L108)</f>
        <v>3</v>
      </c>
      <c r="M43" s="95">
        <f>SUM(M44:M108)</f>
        <v>0</v>
      </c>
      <c r="N43" s="95">
        <f>SUM(N44:N108)</f>
        <v>1</v>
      </c>
      <c r="O43" s="95">
        <f>SUM(O44:O108)</f>
        <v>17</v>
      </c>
      <c r="P43" s="95">
        <f>SUM(P44:P108)</f>
        <v>0</v>
      </c>
      <c r="Q43" s="95">
        <f>SUM(Q44:Q108)</f>
        <v>2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4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/>
      <c r="G44" s="97"/>
      <c r="H44" s="97"/>
      <c r="I44" s="97">
        <v>1</v>
      </c>
      <c r="J44" s="97"/>
      <c r="K44" s="97"/>
      <c r="L44" s="97"/>
      <c r="M44" s="97"/>
      <c r="N44" s="97"/>
      <c r="O44" s="97"/>
      <c r="P44" s="97"/>
      <c r="Q44" s="97">
        <v>1</v>
      </c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5</v>
      </c>
      <c r="F56" s="97">
        <v>1</v>
      </c>
      <c r="G56" s="97"/>
      <c r="H56" s="97"/>
      <c r="I56" s="97">
        <v>4</v>
      </c>
      <c r="J56" s="97"/>
      <c r="K56" s="97"/>
      <c r="L56" s="97"/>
      <c r="M56" s="97"/>
      <c r="N56" s="97">
        <v>1</v>
      </c>
      <c r="O56" s="97">
        <v>3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>
        <v>1</v>
      </c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15</v>
      </c>
      <c r="F60" s="97">
        <v>2</v>
      </c>
      <c r="G60" s="97"/>
      <c r="H60" s="97"/>
      <c r="I60" s="97">
        <v>13</v>
      </c>
      <c r="J60" s="97"/>
      <c r="K60" s="97">
        <v>1</v>
      </c>
      <c r="L60" s="97"/>
      <c r="M60" s="97"/>
      <c r="N60" s="97"/>
      <c r="O60" s="97">
        <v>10</v>
      </c>
      <c r="P60" s="97"/>
      <c r="Q60" s="97">
        <v>1</v>
      </c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6</v>
      </c>
      <c r="F61" s="97"/>
      <c r="G61" s="97"/>
      <c r="H61" s="97"/>
      <c r="I61" s="97">
        <v>6</v>
      </c>
      <c r="J61" s="97"/>
      <c r="K61" s="97"/>
      <c r="L61" s="97">
        <v>2</v>
      </c>
      <c r="M61" s="97"/>
      <c r="N61" s="97"/>
      <c r="O61" s="97">
        <v>4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>
        <v>1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2</v>
      </c>
      <c r="F109" s="95">
        <f>SUM(F110:F130)</f>
        <v>2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2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2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2</v>
      </c>
      <c r="F111" s="97">
        <v>2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2</v>
      </c>
      <c r="AL111" s="97"/>
      <c r="AM111" s="97"/>
      <c r="AN111" s="97"/>
      <c r="AO111" s="97"/>
      <c r="AP111" s="97"/>
      <c r="AQ111" s="97"/>
      <c r="AR111" s="97">
        <v>2</v>
      </c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1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>
      <c r="A138" s="64">
        <v>126</v>
      </c>
      <c r="B138" s="6" t="s">
        <v>372</v>
      </c>
      <c r="C138" s="65" t="s">
        <v>2353</v>
      </c>
      <c r="D138" s="65"/>
      <c r="E138" s="97">
        <v>1</v>
      </c>
      <c r="F138" s="97">
        <v>1</v>
      </c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>
        <v>1</v>
      </c>
      <c r="U138" s="97"/>
      <c r="V138" s="97"/>
      <c r="W138" s="97">
        <v>1</v>
      </c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>
        <v>1</v>
      </c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>
      <c r="A146" s="64">
        <v>134</v>
      </c>
      <c r="B146" s="6" t="s">
        <v>378</v>
      </c>
      <c r="C146" s="65" t="s">
        <v>2475</v>
      </c>
      <c r="D146" s="65"/>
      <c r="E146" s="97">
        <v>1</v>
      </c>
      <c r="F146" s="97">
        <v>1</v>
      </c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1</v>
      </c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2</v>
      </c>
      <c r="F197" s="97">
        <v>1</v>
      </c>
      <c r="G197" s="97"/>
      <c r="H197" s="97"/>
      <c r="I197" s="97">
        <v>1</v>
      </c>
      <c r="J197" s="97"/>
      <c r="K197" s="97"/>
      <c r="L197" s="97"/>
      <c r="M197" s="97"/>
      <c r="N197" s="97"/>
      <c r="O197" s="97">
        <v>1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20</v>
      </c>
      <c r="F235" s="95">
        <f>SUM(F236:F280)</f>
        <v>17</v>
      </c>
      <c r="G235" s="95">
        <f>SUM(G236:G280)</f>
        <v>0</v>
      </c>
      <c r="H235" s="95">
        <f>SUM(H236:H280)</f>
        <v>0</v>
      </c>
      <c r="I235" s="95">
        <f>SUM(I236:I280)</f>
        <v>3</v>
      </c>
      <c r="J235" s="95">
        <f>SUM(J236:J280)</f>
        <v>0</v>
      </c>
      <c r="K235" s="95">
        <f>SUM(K236:K280)</f>
        <v>1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4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3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3</v>
      </c>
      <c r="AI235" s="95">
        <f>SUM(AI236:AI280)</f>
        <v>0</v>
      </c>
      <c r="AJ235" s="95">
        <f>SUM(AJ236:AJ280)</f>
        <v>0</v>
      </c>
      <c r="AK235" s="95">
        <f>SUM(AK236:AK280)</f>
        <v>8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6</v>
      </c>
      <c r="AS235" s="95">
        <f>SUM(AS236:AS280)</f>
        <v>4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</v>
      </c>
      <c r="F236" s="97">
        <v>5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>
        <v>1</v>
      </c>
      <c r="U236" s="97">
        <v>1</v>
      </c>
      <c r="V236" s="97"/>
      <c r="W236" s="97"/>
      <c r="X236" s="97"/>
      <c r="Y236" s="97"/>
      <c r="Z236" s="97"/>
      <c r="AA236" s="97"/>
      <c r="AB236" s="97"/>
      <c r="AC236" s="97"/>
      <c r="AD236" s="97">
        <v>1</v>
      </c>
      <c r="AE236" s="97"/>
      <c r="AF236" s="97"/>
      <c r="AG236" s="97">
        <v>1</v>
      </c>
      <c r="AH236" s="97">
        <v>2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1</v>
      </c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/>
      <c r="AO237" s="97"/>
      <c r="AP237" s="97"/>
      <c r="AQ237" s="97"/>
      <c r="AR237" s="97">
        <v>2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6</v>
      </c>
      <c r="F238" s="97">
        <v>5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2</v>
      </c>
      <c r="U238" s="97"/>
      <c r="V238" s="97"/>
      <c r="W238" s="97"/>
      <c r="X238" s="97">
        <v>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7"/>
      <c r="AM238" s="97"/>
      <c r="AN238" s="97"/>
      <c r="AO238" s="97"/>
      <c r="AP238" s="97"/>
      <c r="AQ238" s="97"/>
      <c r="AR238" s="97">
        <v>3</v>
      </c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>
        <v>1</v>
      </c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>
        <v>1</v>
      </c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>
        <v>1</v>
      </c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1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>
      <c r="A282" s="64">
        <v>270</v>
      </c>
      <c r="B282" s="6" t="s">
        <v>544</v>
      </c>
      <c r="C282" s="65" t="s">
        <v>545</v>
      </c>
      <c r="D282" s="65"/>
      <c r="E282" s="97">
        <v>1</v>
      </c>
      <c r="F282" s="97">
        <v>1</v>
      </c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>
        <v>1</v>
      </c>
      <c r="AL282" s="97"/>
      <c r="AM282" s="97"/>
      <c r="AN282" s="97"/>
      <c r="AO282" s="97"/>
      <c r="AP282" s="97"/>
      <c r="AQ282" s="97"/>
      <c r="AR282" s="97">
        <v>1</v>
      </c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4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4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4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>
      <c r="A457" s="64">
        <v>445</v>
      </c>
      <c r="B457" s="6">
        <v>254</v>
      </c>
      <c r="C457" s="65" t="s">
        <v>761</v>
      </c>
      <c r="D457" s="65"/>
      <c r="E457" s="97">
        <v>4</v>
      </c>
      <c r="F457" s="97"/>
      <c r="G457" s="97"/>
      <c r="H457" s="97"/>
      <c r="I457" s="97">
        <v>4</v>
      </c>
      <c r="J457" s="97"/>
      <c r="K457" s="97"/>
      <c r="L457" s="97"/>
      <c r="M457" s="97"/>
      <c r="N457" s="97"/>
      <c r="O457" s="97"/>
      <c r="P457" s="97"/>
      <c r="Q457" s="97"/>
      <c r="R457" s="97">
        <v>4</v>
      </c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/>
      <c r="G567" s="97"/>
      <c r="H567" s="97"/>
      <c r="I567" s="97">
        <v>2</v>
      </c>
      <c r="J567" s="97"/>
      <c r="K567" s="97"/>
      <c r="L567" s="97">
        <v>1</v>
      </c>
      <c r="M567" s="97"/>
      <c r="N567" s="97"/>
      <c r="O567" s="97"/>
      <c r="P567" s="97"/>
      <c r="Q567" s="97">
        <v>1</v>
      </c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1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>
      <c r="A606" s="64">
        <v>594</v>
      </c>
      <c r="B606" s="6" t="s">
        <v>939</v>
      </c>
      <c r="C606" s="65" t="s">
        <v>940</v>
      </c>
      <c r="D606" s="65"/>
      <c r="E606" s="97">
        <v>1</v>
      </c>
      <c r="F606" s="97"/>
      <c r="G606" s="97"/>
      <c r="H606" s="97"/>
      <c r="I606" s="97">
        <v>1</v>
      </c>
      <c r="J606" s="97"/>
      <c r="K606" s="97"/>
      <c r="L606" s="97"/>
      <c r="M606" s="97"/>
      <c r="N606" s="97"/>
      <c r="O606" s="97"/>
      <c r="P606" s="97"/>
      <c r="Q606" s="97">
        <v>1</v>
      </c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2</v>
      </c>
      <c r="F650" s="97">
        <v>2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1</v>
      </c>
      <c r="F724" s="97">
        <v>1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1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1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1</v>
      </c>
      <c r="F741" s="97">
        <v>1</v>
      </c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>
        <v>1</v>
      </c>
      <c r="U741" s="97"/>
      <c r="V741" s="97"/>
      <c r="W741" s="97"/>
      <c r="X741" s="97"/>
      <c r="Y741" s="97">
        <v>1</v>
      </c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>
        <v>1</v>
      </c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2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2</v>
      </c>
      <c r="F855" s="97">
        <v>2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2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71</v>
      </c>
      <c r="F1686" s="144">
        <f>SUM(F13,F43,F109,F131,F153,F235,F281,F411,F462,F529,F540,F584,F637,F702,F728,F794,F810,F871,F937,F1044,F1073:F1685)</f>
        <v>35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36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5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18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5</v>
      </c>
      <c r="R1686" s="144">
        <f>SUM(R13,R43,R109,R131,R153,R235,R281,R411,R462,R529,R540,R584,R637,R702,R728,R794,R810,R871,R937,R1044,R1073:R1685)</f>
        <v>5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6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3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</v>
      </c>
      <c r="AH1686" s="144">
        <f>SUM(AH13,AH43,AH109,AH131,AH153,AH235,AH281,AH411,AH462,AH529,AH540,AH584,AH637,AH702,AH728,AH794,AH810,AH871,AH937,AH1044,AH1073:AH1685)</f>
        <v>9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18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10</v>
      </c>
      <c r="AS1686" s="144">
        <f>SUM(AS13,AS43,AS109,AS131,AS153,AS235,AS281,AS411,AS462,AS529,AS540,AS584,AS637,AS702,AS728,AS794,AS810,AS871,AS937,AS1044,AS1073:AS1685)</f>
        <v>5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33</v>
      </c>
      <c r="F1687" s="97">
        <v>11</v>
      </c>
      <c r="G1687" s="97"/>
      <c r="H1687" s="97"/>
      <c r="I1687" s="97">
        <v>22</v>
      </c>
      <c r="J1687" s="97"/>
      <c r="K1687" s="97">
        <v>2</v>
      </c>
      <c r="L1687" s="97">
        <v>3</v>
      </c>
      <c r="M1687" s="97"/>
      <c r="N1687" s="97"/>
      <c r="O1687" s="97">
        <v>15</v>
      </c>
      <c r="P1687" s="97"/>
      <c r="Q1687" s="97">
        <v>1</v>
      </c>
      <c r="R1687" s="97">
        <v>1</v>
      </c>
      <c r="S1687" s="97"/>
      <c r="T1687" s="97">
        <v>1</v>
      </c>
      <c r="U1687" s="97">
        <v>1</v>
      </c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1</v>
      </c>
      <c r="AH1687" s="97">
        <v>5</v>
      </c>
      <c r="AI1687" s="97"/>
      <c r="AJ1687" s="97"/>
      <c r="AK1687" s="97">
        <v>3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25</v>
      </c>
      <c r="F1688" s="97">
        <v>13</v>
      </c>
      <c r="G1688" s="97"/>
      <c r="H1688" s="97"/>
      <c r="I1688" s="97">
        <v>12</v>
      </c>
      <c r="J1688" s="97"/>
      <c r="K1688" s="97"/>
      <c r="L1688" s="97">
        <v>2</v>
      </c>
      <c r="M1688" s="97"/>
      <c r="N1688" s="97">
        <v>1</v>
      </c>
      <c r="O1688" s="97">
        <v>3</v>
      </c>
      <c r="P1688" s="97"/>
      <c r="Q1688" s="97">
        <v>2</v>
      </c>
      <c r="R1688" s="97">
        <v>4</v>
      </c>
      <c r="S1688" s="97"/>
      <c r="T1688" s="97">
        <v>3</v>
      </c>
      <c r="U1688" s="97"/>
      <c r="V1688" s="97"/>
      <c r="W1688" s="97">
        <v>1</v>
      </c>
      <c r="X1688" s="97">
        <v>1</v>
      </c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/>
      <c r="AH1688" s="97">
        <v>4</v>
      </c>
      <c r="AI1688" s="97"/>
      <c r="AJ1688" s="97"/>
      <c r="AK1688" s="97">
        <v>6</v>
      </c>
      <c r="AL1688" s="97"/>
      <c r="AM1688" s="97"/>
      <c r="AN1688" s="97"/>
      <c r="AO1688" s="97"/>
      <c r="AP1688" s="97"/>
      <c r="AQ1688" s="97"/>
      <c r="AR1688" s="97">
        <v>5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12</v>
      </c>
      <c r="F1689" s="97">
        <v>11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2</v>
      </c>
      <c r="U1689" s="97"/>
      <c r="V1689" s="97"/>
      <c r="W1689" s="97"/>
      <c r="X1689" s="97">
        <v>2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9</v>
      </c>
      <c r="AL1689" s="97"/>
      <c r="AM1689" s="97"/>
      <c r="AN1689" s="97"/>
      <c r="AO1689" s="97"/>
      <c r="AP1689" s="97"/>
      <c r="AQ1689" s="97"/>
      <c r="AR1689" s="97">
        <v>4</v>
      </c>
      <c r="AS1689" s="97">
        <v>2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/>
      <c r="G1690" s="97"/>
      <c r="H1690" s="97"/>
      <c r="I1690" s="97">
        <v>1</v>
      </c>
      <c r="J1690" s="97"/>
      <c r="K1690" s="97"/>
      <c r="L1690" s="97"/>
      <c r="M1690" s="97"/>
      <c r="N1690" s="97"/>
      <c r="O1690" s="97"/>
      <c r="P1690" s="97"/>
      <c r="Q1690" s="97">
        <v>1</v>
      </c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9</v>
      </c>
      <c r="F1691" s="97"/>
      <c r="G1691" s="97"/>
      <c r="H1691" s="97"/>
      <c r="I1691" s="97">
        <v>9</v>
      </c>
      <c r="J1691" s="97"/>
      <c r="K1691" s="97">
        <v>1</v>
      </c>
      <c r="L1691" s="97">
        <v>1</v>
      </c>
      <c r="M1691" s="97"/>
      <c r="N1691" s="97"/>
      <c r="O1691" s="97">
        <v>7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7</v>
      </c>
      <c r="F1692" s="97">
        <v>3</v>
      </c>
      <c r="G1692" s="97"/>
      <c r="H1692" s="97"/>
      <c r="I1692" s="97">
        <v>4</v>
      </c>
      <c r="J1692" s="97"/>
      <c r="K1692" s="97">
        <v>1</v>
      </c>
      <c r="L1692" s="97"/>
      <c r="M1692" s="97"/>
      <c r="N1692" s="97">
        <v>1</v>
      </c>
      <c r="O1692" s="97">
        <v>1</v>
      </c>
      <c r="P1692" s="97"/>
      <c r="Q1692" s="97"/>
      <c r="R1692" s="97">
        <v>1</v>
      </c>
      <c r="S1692" s="97"/>
      <c r="T1692" s="97">
        <v>1</v>
      </c>
      <c r="U1692" s="97"/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>
        <v>1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4</v>
      </c>
      <c r="F1693" s="97">
        <v>2</v>
      </c>
      <c r="G1693" s="97"/>
      <c r="H1693" s="97"/>
      <c r="I1693" s="97">
        <v>2</v>
      </c>
      <c r="J1693" s="97"/>
      <c r="K1693" s="97"/>
      <c r="L1693" s="97">
        <v>1</v>
      </c>
      <c r="M1693" s="97"/>
      <c r="N1693" s="97"/>
      <c r="O1693" s="97">
        <v>1</v>
      </c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&amp;LB104D3BF&amp;C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29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&amp;LB104D3BF&amp;C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2</v>
      </c>
      <c r="R43" s="95">
        <f>SUM(R44:R108)</f>
        <v>1</v>
      </c>
      <c r="S43" s="95">
        <f>SUM(S44:S108)</f>
        <v>1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0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2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/>
      <c r="Q60" s="95">
        <v>2</v>
      </c>
      <c r="R60" s="97"/>
      <c r="S60" s="97"/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/>
      <c r="AQ60" s="97">
        <v>1</v>
      </c>
      <c r="AR60" s="97"/>
      <c r="AS60" s="97">
        <v>1</v>
      </c>
      <c r="AT60" s="95"/>
      <c r="AU60" s="95"/>
      <c r="AV60" s="97"/>
      <c r="AW60" s="95"/>
      <c r="AX60" s="97">
        <v>2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>
        <v>1</v>
      </c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>
        <v>1</v>
      </c>
      <c r="AJ62" s="97"/>
      <c r="AK62" s="97"/>
      <c r="AL62" s="95"/>
      <c r="AM62" s="95"/>
      <c r="AN62" s="95"/>
      <c r="AO62" s="97"/>
      <c r="AP62" s="97"/>
      <c r="AQ62" s="97"/>
      <c r="AR62" s="97"/>
      <c r="AS62" s="97">
        <v>1</v>
      </c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2</v>
      </c>
      <c r="F109" s="95">
        <f>SUM(F110:F130)</f>
        <v>2</v>
      </c>
      <c r="G109" s="95">
        <f>SUM(G110:G130)</f>
        <v>0</v>
      </c>
      <c r="H109" s="95">
        <f>SUM(H110:H130)</f>
        <v>0</v>
      </c>
      <c r="I109" s="95">
        <f>SUM(I110:I130)</f>
        <v>2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2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2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2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>
      <c r="A111" s="64">
        <v>99</v>
      </c>
      <c r="B111" s="6" t="s">
        <v>344</v>
      </c>
      <c r="C111" s="65" t="s">
        <v>343</v>
      </c>
      <c r="D111" s="65"/>
      <c r="E111" s="95">
        <v>2</v>
      </c>
      <c r="F111" s="97">
        <v>2</v>
      </c>
      <c r="G111" s="97"/>
      <c r="H111" s="95"/>
      <c r="I111" s="95">
        <v>2</v>
      </c>
      <c r="J111" s="97"/>
      <c r="K111" s="97"/>
      <c r="L111" s="97"/>
      <c r="M111" s="97"/>
      <c r="N111" s="95"/>
      <c r="O111" s="97"/>
      <c r="P111" s="97">
        <v>2</v>
      </c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2</v>
      </c>
      <c r="AL111" s="95"/>
      <c r="AM111" s="95"/>
      <c r="AN111" s="95"/>
      <c r="AO111" s="97"/>
      <c r="AP111" s="97"/>
      <c r="AQ111" s="97"/>
      <c r="AR111" s="97"/>
      <c r="AS111" s="97">
        <v>2</v>
      </c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1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2</v>
      </c>
      <c r="AL131" s="95">
        <f>SUM(AL132:AL152)</f>
        <v>1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2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1</v>
      </c>
      <c r="AZ131" s="95">
        <f>SUM(AZ132:AZ152)</f>
        <v>1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1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1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>
      <c r="A138" s="64">
        <v>126</v>
      </c>
      <c r="B138" s="6" t="s">
        <v>372</v>
      </c>
      <c r="C138" s="65" t="s">
        <v>2353</v>
      </c>
      <c r="D138" s="65"/>
      <c r="E138" s="95">
        <v>1</v>
      </c>
      <c r="F138" s="97">
        <v>1</v>
      </c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>
        <v>1</v>
      </c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>
        <v>1</v>
      </c>
      <c r="AL138" s="95">
        <v>1</v>
      </c>
      <c r="AM138" s="95"/>
      <c r="AN138" s="95"/>
      <c r="AO138" s="97"/>
      <c r="AP138" s="97"/>
      <c r="AQ138" s="97"/>
      <c r="AR138" s="97">
        <v>1</v>
      </c>
      <c r="AS138" s="97"/>
      <c r="AT138" s="95"/>
      <c r="AU138" s="95"/>
      <c r="AV138" s="97"/>
      <c r="AW138" s="95"/>
      <c r="AX138" s="97"/>
      <c r="AY138" s="97">
        <v>1</v>
      </c>
      <c r="AZ138" s="97">
        <v>1</v>
      </c>
      <c r="BA138" s="97"/>
      <c r="BB138" s="97"/>
      <c r="BC138" s="95"/>
      <c r="BD138" s="95"/>
      <c r="BE138" s="95">
        <v>1</v>
      </c>
      <c r="BF138" s="95"/>
      <c r="BG138" s="97"/>
      <c r="BH138" s="97"/>
      <c r="BI138" s="97"/>
      <c r="BJ138" s="97">
        <v>1</v>
      </c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>
      <c r="A146" s="64">
        <v>134</v>
      </c>
      <c r="B146" s="6" t="s">
        <v>378</v>
      </c>
      <c r="C146" s="65" t="s">
        <v>379</v>
      </c>
      <c r="D146" s="65"/>
      <c r="E146" s="95">
        <v>1</v>
      </c>
      <c r="F146" s="97">
        <v>1</v>
      </c>
      <c r="G146" s="97"/>
      <c r="H146" s="95"/>
      <c r="I146" s="95"/>
      <c r="J146" s="97"/>
      <c r="K146" s="97"/>
      <c r="L146" s="97"/>
      <c r="M146" s="97"/>
      <c r="N146" s="95"/>
      <c r="O146" s="97"/>
      <c r="P146" s="97">
        <v>1</v>
      </c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1</v>
      </c>
      <c r="AL146" s="95"/>
      <c r="AM146" s="95"/>
      <c r="AN146" s="95"/>
      <c r="AO146" s="97"/>
      <c r="AP146" s="97"/>
      <c r="AQ146" s="97"/>
      <c r="AR146" s="97">
        <v>1</v>
      </c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1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1</v>
      </c>
      <c r="S197" s="97"/>
      <c r="T197" s="97"/>
      <c r="U197" s="97">
        <v>1</v>
      </c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>
        <v>1</v>
      </c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17</v>
      </c>
      <c r="F235" s="95">
        <f>SUM(F236:F280)</f>
        <v>17</v>
      </c>
      <c r="G235" s="95">
        <f>SUM(G236:G280)</f>
        <v>0</v>
      </c>
      <c r="H235" s="95">
        <f>SUM(H236:H280)</f>
        <v>3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2</v>
      </c>
      <c r="O235" s="95">
        <f>SUM(O236:O280)</f>
        <v>0</v>
      </c>
      <c r="P235" s="95">
        <f>SUM(P236:P280)</f>
        <v>6</v>
      </c>
      <c r="Q235" s="95">
        <f>SUM(Q236:Q280)</f>
        <v>0</v>
      </c>
      <c r="R235" s="95">
        <f>SUM(R236:R280)</f>
        <v>7</v>
      </c>
      <c r="S235" s="95">
        <f>SUM(S236:S280)</f>
        <v>2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1</v>
      </c>
      <c r="AI235" s="95">
        <f>SUM(AI236:AI280)</f>
        <v>1</v>
      </c>
      <c r="AJ235" s="95">
        <f>SUM(AJ236:AJ280)</f>
        <v>0</v>
      </c>
      <c r="AK235" s="95">
        <f>SUM(AK236:AK280)</f>
        <v>13</v>
      </c>
      <c r="AL235" s="95">
        <f>SUM(AL236:AL280)</f>
        <v>5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6</v>
      </c>
      <c r="AR235" s="95">
        <f>SUM(AR236:AR280)</f>
        <v>5</v>
      </c>
      <c r="AS235" s="95">
        <f>SUM(AS236:AS280)</f>
        <v>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5</v>
      </c>
      <c r="AZ235" s="95">
        <f>SUM(AZ236:AZ280)</f>
        <v>4</v>
      </c>
      <c r="BA235" s="95">
        <f>SUM(BA236:BA280)</f>
        <v>0</v>
      </c>
      <c r="BB235" s="95">
        <f>SUM(BB236:BB280)</f>
        <v>1</v>
      </c>
      <c r="BC235" s="95">
        <f>SUM(BC236:BC280)</f>
        <v>1</v>
      </c>
      <c r="BD235" s="95">
        <f>SUM(BD236:BD280)</f>
        <v>0</v>
      </c>
      <c r="BE235" s="95">
        <f>SUM(BE236:BE280)</f>
        <v>3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1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3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5</v>
      </c>
      <c r="F236" s="97">
        <v>5</v>
      </c>
      <c r="G236" s="97"/>
      <c r="H236" s="95">
        <v>1</v>
      </c>
      <c r="I236" s="95"/>
      <c r="J236" s="97"/>
      <c r="K236" s="97"/>
      <c r="L236" s="97">
        <v>1</v>
      </c>
      <c r="M236" s="97"/>
      <c r="N236" s="95"/>
      <c r="O236" s="97"/>
      <c r="P236" s="97">
        <v>2</v>
      </c>
      <c r="Q236" s="95"/>
      <c r="R236" s="97">
        <v>2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5</v>
      </c>
      <c r="AL236" s="95">
        <v>2</v>
      </c>
      <c r="AM236" s="95"/>
      <c r="AN236" s="95"/>
      <c r="AO236" s="97"/>
      <c r="AP236" s="97"/>
      <c r="AQ236" s="97">
        <v>1</v>
      </c>
      <c r="AR236" s="97">
        <v>3</v>
      </c>
      <c r="AS236" s="97">
        <v>1</v>
      </c>
      <c r="AT236" s="95"/>
      <c r="AU236" s="95"/>
      <c r="AV236" s="97"/>
      <c r="AW236" s="95"/>
      <c r="AX236" s="97"/>
      <c r="AY236" s="97">
        <v>2</v>
      </c>
      <c r="AZ236" s="97">
        <v>2</v>
      </c>
      <c r="BA236" s="97"/>
      <c r="BB236" s="97"/>
      <c r="BC236" s="95">
        <v>1</v>
      </c>
      <c r="BD236" s="95"/>
      <c r="BE236" s="95"/>
      <c r="BF236" s="95"/>
      <c r="BG236" s="97"/>
      <c r="BH236" s="97"/>
      <c r="BI236" s="97">
        <v>1</v>
      </c>
      <c r="BJ236" s="97">
        <v>1</v>
      </c>
      <c r="BK236" s="97"/>
      <c r="BL236" s="97"/>
      <c r="BM236" s="97"/>
      <c r="BN236" s="97"/>
      <c r="BO236" s="97"/>
      <c r="BP236" s="97"/>
      <c r="BQ236" s="97"/>
      <c r="BR236" s="95">
        <v>1</v>
      </c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>
        <v>2</v>
      </c>
      <c r="S237" s="97"/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>
        <v>1</v>
      </c>
      <c r="AR237" s="97"/>
      <c r="AS237" s="97">
        <v>1</v>
      </c>
      <c r="AT237" s="95"/>
      <c r="AU237" s="95"/>
      <c r="AV237" s="97"/>
      <c r="AW237" s="95"/>
      <c r="AX237" s="97"/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>
        <v>1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5</v>
      </c>
      <c r="F238" s="97">
        <v>5</v>
      </c>
      <c r="G238" s="97"/>
      <c r="H238" s="95">
        <v>1</v>
      </c>
      <c r="I238" s="95"/>
      <c r="J238" s="97"/>
      <c r="K238" s="97"/>
      <c r="L238" s="97"/>
      <c r="M238" s="97"/>
      <c r="N238" s="95">
        <v>2</v>
      </c>
      <c r="O238" s="97"/>
      <c r="P238" s="97">
        <v>3</v>
      </c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>
        <v>1</v>
      </c>
      <c r="AI238" s="97"/>
      <c r="AJ238" s="97"/>
      <c r="AK238" s="97">
        <v>3</v>
      </c>
      <c r="AL238" s="95">
        <v>2</v>
      </c>
      <c r="AM238" s="95"/>
      <c r="AN238" s="95"/>
      <c r="AO238" s="97"/>
      <c r="AP238" s="97"/>
      <c r="AQ238" s="97">
        <v>1</v>
      </c>
      <c r="AR238" s="97"/>
      <c r="AS238" s="97">
        <v>4</v>
      </c>
      <c r="AT238" s="95"/>
      <c r="AU238" s="95"/>
      <c r="AV238" s="97"/>
      <c r="AW238" s="95"/>
      <c r="AX238" s="97"/>
      <c r="AY238" s="97">
        <v>2</v>
      </c>
      <c r="AZ238" s="97">
        <v>1</v>
      </c>
      <c r="BA238" s="97"/>
      <c r="BB238" s="97">
        <v>1</v>
      </c>
      <c r="BC238" s="95"/>
      <c r="BD238" s="95"/>
      <c r="BE238" s="95">
        <v>2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</v>
      </c>
      <c r="F239" s="97">
        <v>3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2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2</v>
      </c>
      <c r="AL239" s="95"/>
      <c r="AM239" s="95"/>
      <c r="AN239" s="95"/>
      <c r="AO239" s="97"/>
      <c r="AP239" s="97"/>
      <c r="AQ239" s="97">
        <v>1</v>
      </c>
      <c r="AR239" s="97">
        <v>2</v>
      </c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>
        <v>1</v>
      </c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/>
      <c r="AM244" s="95"/>
      <c r="AN244" s="95"/>
      <c r="AO244" s="97"/>
      <c r="AP244" s="97"/>
      <c r="AQ244" s="97">
        <v>1</v>
      </c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1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1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1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>
      <c r="A282" s="64">
        <v>270</v>
      </c>
      <c r="B282" s="6" t="s">
        <v>544</v>
      </c>
      <c r="C282" s="65" t="s">
        <v>545</v>
      </c>
      <c r="D282" s="65"/>
      <c r="E282" s="95">
        <v>1</v>
      </c>
      <c r="F282" s="97">
        <v>1</v>
      </c>
      <c r="G282" s="97"/>
      <c r="H282" s="95"/>
      <c r="I282" s="95"/>
      <c r="J282" s="97"/>
      <c r="K282" s="97"/>
      <c r="L282" s="97"/>
      <c r="M282" s="97"/>
      <c r="N282" s="95"/>
      <c r="O282" s="97"/>
      <c r="P282" s="97">
        <v>1</v>
      </c>
      <c r="Q282" s="95"/>
      <c r="R282" s="97"/>
      <c r="S282" s="97"/>
      <c r="T282" s="97"/>
      <c r="U282" s="97">
        <v>1</v>
      </c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>
        <v>1</v>
      </c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1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>
        <v>1</v>
      </c>
      <c r="M501" s="97"/>
      <c r="N501" s="95"/>
      <c r="O501" s="97"/>
      <c r="P501" s="97"/>
      <c r="Q501" s="95"/>
      <c r="R501" s="97">
        <v>1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/>
      <c r="AQ501" s="97">
        <v>1</v>
      </c>
      <c r="AR501" s="97"/>
      <c r="AS501" s="97"/>
      <c r="AT501" s="95"/>
      <c r="AU501" s="95"/>
      <c r="AV501" s="97"/>
      <c r="AW501" s="95"/>
      <c r="AX501" s="97">
        <v>1</v>
      </c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>
        <v>1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2</v>
      </c>
      <c r="F650" s="97">
        <v>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5"/>
      <c r="AM650" s="95"/>
      <c r="AN650" s="95"/>
      <c r="AO650" s="97">
        <v>1</v>
      </c>
      <c r="AP650" s="97"/>
      <c r="AQ650" s="97"/>
      <c r="AR650" s="97">
        <v>1</v>
      </c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1</v>
      </c>
      <c r="F724" s="97">
        <v>1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1</v>
      </c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5"/>
      <c r="AM724" s="95"/>
      <c r="AN724" s="95"/>
      <c r="AO724" s="97"/>
      <c r="AP724" s="97"/>
      <c r="AQ724" s="97"/>
      <c r="AR724" s="97">
        <v>1</v>
      </c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1</v>
      </c>
      <c r="AZ728" s="95">
        <f>SUM(AZ729:AZ793)</f>
        <v>1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1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1</v>
      </c>
      <c r="BP728" s="95">
        <f>SUM(BP729:BP793)</f>
        <v>1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1</v>
      </c>
      <c r="F741" s="97">
        <v>1</v>
      </c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>
        <v>1</v>
      </c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5">
        <v>1</v>
      </c>
      <c r="AM741" s="95"/>
      <c r="AN741" s="95"/>
      <c r="AO741" s="97"/>
      <c r="AP741" s="97"/>
      <c r="AQ741" s="97"/>
      <c r="AR741" s="97"/>
      <c r="AS741" s="97">
        <v>1</v>
      </c>
      <c r="AT741" s="95"/>
      <c r="AU741" s="95"/>
      <c r="AV741" s="97"/>
      <c r="AW741" s="95"/>
      <c r="AX741" s="97"/>
      <c r="AY741" s="97">
        <v>1</v>
      </c>
      <c r="AZ741" s="97">
        <v>1</v>
      </c>
      <c r="BA741" s="97"/>
      <c r="BB741" s="97"/>
      <c r="BC741" s="95"/>
      <c r="BD741" s="95"/>
      <c r="BE741" s="95">
        <v>1</v>
      </c>
      <c r="BF741" s="95"/>
      <c r="BG741" s="97"/>
      <c r="BH741" s="97"/>
      <c r="BI741" s="97"/>
      <c r="BJ741" s="97"/>
      <c r="BK741" s="97"/>
      <c r="BL741" s="97"/>
      <c r="BM741" s="97"/>
      <c r="BN741" s="97"/>
      <c r="BO741" s="97">
        <v>1</v>
      </c>
      <c r="BP741" s="97">
        <v>1</v>
      </c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2</v>
      </c>
      <c r="F855" s="97">
        <v>2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/>
      <c r="R855" s="97">
        <v>2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>
        <v>1</v>
      </c>
      <c r="AL855" s="95"/>
      <c r="AM855" s="95"/>
      <c r="AN855" s="95"/>
      <c r="AO855" s="97">
        <v>1</v>
      </c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35</v>
      </c>
      <c r="F1686" s="95">
        <f>SUM(F13,F43,F109,F131,F153,F235,F281,F411,F462,F529,F540,F584,F637,F702,F728,F794,F810,F871,F937,F1044,F1073:F1685)</f>
        <v>35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3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4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2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11</v>
      </c>
      <c r="Q1686" s="95">
        <f>SUM(Q13,Q43,Q109,Q131,Q153,Q235,Q281,Q411,Q462,Q529,Q540,Q584,Q637,Q702,Q728,Q794,Q810,Q871,Q937,Q1044,Q1073:Q1685)</f>
        <v>3</v>
      </c>
      <c r="R1686" s="95">
        <f>SUM(R13,R43,R109,R131,R153,R235,R281,R411,R462,R529,R540,R584,R637,R702,R728,R794,R810,R871,R937,R1044,R1073:R1685)</f>
        <v>16</v>
      </c>
      <c r="S1686" s="95">
        <f>SUM(S13,S43,S109,S131,S153,S235,S281,S411,S462,S529,S540,S584,S637,S702,S728,S794,S810,S871,S937,S1044,S1073:S1685)</f>
        <v>3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5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25</v>
      </c>
      <c r="AL1686" s="95">
        <f>SUM(AL13,AL43,AL109,AL131,AL153,AL235,AL281,AL411,AL462,AL529,AL540,AL584,AL637,AL702,AL728,AL794,AL810,AL871,AL937,AL1044,AL1073:AL1685)</f>
        <v>7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3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9</v>
      </c>
      <c r="AR1686" s="95">
        <f>SUM(AR13,AR43,AR109,AR131,AR153,AR235,AR281,AR411,AR462,AR529,AR540,AR584,AR637,AR702,AR728,AR794,AR810,AR871,AR937,AR1044,AR1073:AR1685)</f>
        <v>10</v>
      </c>
      <c r="AS1686" s="95">
        <f>SUM(AS13,AS43,AS109,AS131,AS153,AS235,AS281,AS411,AS462,AS529,AS540,AS584,AS637,AS702,AS728,AS794,AS810,AS871,AS937,AS1044,AS1073:AS1685)</f>
        <v>13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7</v>
      </c>
      <c r="AZ1686" s="95">
        <f>SUM(AZ13,AZ43,AZ109,AZ131,AZ153,AZ235,AZ281,AZ411,AZ462,AZ529,AZ540,AZ584,AZ637,AZ702,AZ728,AZ794,AZ810,AZ871,AZ937,AZ1044,AZ1073:AZ1685)</f>
        <v>6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5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2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11</v>
      </c>
      <c r="F1687" s="97">
        <v>11</v>
      </c>
      <c r="G1687" s="97"/>
      <c r="H1687" s="95">
        <v>1</v>
      </c>
      <c r="I1687" s="95"/>
      <c r="J1687" s="97"/>
      <c r="K1687" s="97"/>
      <c r="L1687" s="97">
        <v>2</v>
      </c>
      <c r="M1687" s="97"/>
      <c r="N1687" s="95"/>
      <c r="O1687" s="97"/>
      <c r="P1687" s="97">
        <v>3</v>
      </c>
      <c r="Q1687" s="95">
        <v>2</v>
      </c>
      <c r="R1687" s="97">
        <v>4</v>
      </c>
      <c r="S1687" s="97">
        <v>2</v>
      </c>
      <c r="T1687" s="97"/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8</v>
      </c>
      <c r="AL1687" s="95">
        <v>2</v>
      </c>
      <c r="AM1687" s="95"/>
      <c r="AN1687" s="95"/>
      <c r="AO1687" s="97">
        <v>1</v>
      </c>
      <c r="AP1687" s="97"/>
      <c r="AQ1687" s="97">
        <v>2</v>
      </c>
      <c r="AR1687" s="97">
        <v>4</v>
      </c>
      <c r="AS1687" s="97">
        <v>4</v>
      </c>
      <c r="AT1687" s="95"/>
      <c r="AU1687" s="95"/>
      <c r="AV1687" s="97"/>
      <c r="AW1687" s="95"/>
      <c r="AX1687" s="97">
        <v>2</v>
      </c>
      <c r="AY1687" s="97">
        <v>2</v>
      </c>
      <c r="AZ1687" s="97">
        <v>2</v>
      </c>
      <c r="BA1687" s="97"/>
      <c r="BB1687" s="97"/>
      <c r="BC1687" s="95">
        <v>1</v>
      </c>
      <c r="BD1687" s="95"/>
      <c r="BE1687" s="95"/>
      <c r="BF1687" s="95"/>
      <c r="BG1687" s="97"/>
      <c r="BH1687" s="97"/>
      <c r="BI1687" s="97">
        <v>1</v>
      </c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13</v>
      </c>
      <c r="F1688" s="97">
        <v>13</v>
      </c>
      <c r="G1688" s="97"/>
      <c r="H1688" s="95"/>
      <c r="I1688" s="95">
        <v>2</v>
      </c>
      <c r="J1688" s="97"/>
      <c r="K1688" s="97"/>
      <c r="L1688" s="97">
        <v>2</v>
      </c>
      <c r="M1688" s="97"/>
      <c r="N1688" s="95"/>
      <c r="O1688" s="97"/>
      <c r="P1688" s="97">
        <v>4</v>
      </c>
      <c r="Q1688" s="95">
        <v>1</v>
      </c>
      <c r="R1688" s="97">
        <v>8</v>
      </c>
      <c r="S1688" s="97"/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11</v>
      </c>
      <c r="AL1688" s="95">
        <v>3</v>
      </c>
      <c r="AM1688" s="95"/>
      <c r="AN1688" s="95"/>
      <c r="AO1688" s="97">
        <v>1</v>
      </c>
      <c r="AP1688" s="97"/>
      <c r="AQ1688" s="97">
        <v>4</v>
      </c>
      <c r="AR1688" s="97">
        <v>3</v>
      </c>
      <c r="AS1688" s="97">
        <v>5</v>
      </c>
      <c r="AT1688" s="95"/>
      <c r="AU1688" s="95"/>
      <c r="AV1688" s="97"/>
      <c r="AW1688" s="95"/>
      <c r="AX1688" s="97">
        <v>1</v>
      </c>
      <c r="AY1688" s="97">
        <v>3</v>
      </c>
      <c r="AZ1688" s="97">
        <v>3</v>
      </c>
      <c r="BA1688" s="97"/>
      <c r="BB1688" s="97"/>
      <c r="BC1688" s="95"/>
      <c r="BD1688" s="95"/>
      <c r="BE1688" s="95">
        <v>3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>
        <v>2</v>
      </c>
      <c r="BP1688" s="97">
        <v>2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11</v>
      </c>
      <c r="F1689" s="97">
        <v>11</v>
      </c>
      <c r="G1689" s="97"/>
      <c r="H1689" s="95">
        <v>2</v>
      </c>
      <c r="I1689" s="95"/>
      <c r="J1689" s="97"/>
      <c r="K1689" s="97"/>
      <c r="L1689" s="97"/>
      <c r="M1689" s="97"/>
      <c r="N1689" s="95">
        <v>2</v>
      </c>
      <c r="O1689" s="97"/>
      <c r="P1689" s="97">
        <v>4</v>
      </c>
      <c r="Q1689" s="95"/>
      <c r="R1689" s="97">
        <v>4</v>
      </c>
      <c r="S1689" s="97">
        <v>1</v>
      </c>
      <c r="T1689" s="97"/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1</v>
      </c>
      <c r="AG1689" s="97"/>
      <c r="AH1689" s="97">
        <v>1</v>
      </c>
      <c r="AI1689" s="97">
        <v>1</v>
      </c>
      <c r="AJ1689" s="97"/>
      <c r="AK1689" s="97">
        <v>6</v>
      </c>
      <c r="AL1689" s="95">
        <v>2</v>
      </c>
      <c r="AM1689" s="95"/>
      <c r="AN1689" s="95"/>
      <c r="AO1689" s="97">
        <v>1</v>
      </c>
      <c r="AP1689" s="97"/>
      <c r="AQ1689" s="97">
        <v>3</v>
      </c>
      <c r="AR1689" s="97">
        <v>3</v>
      </c>
      <c r="AS1689" s="97">
        <v>4</v>
      </c>
      <c r="AT1689" s="95"/>
      <c r="AU1689" s="95"/>
      <c r="AV1689" s="97"/>
      <c r="AW1689" s="95"/>
      <c r="AX1689" s="97"/>
      <c r="AY1689" s="97">
        <v>2</v>
      </c>
      <c r="AZ1689" s="97">
        <v>1</v>
      </c>
      <c r="BA1689" s="97"/>
      <c r="BB1689" s="97">
        <v>1</v>
      </c>
      <c r="BC1689" s="95"/>
      <c r="BD1689" s="95"/>
      <c r="BE1689" s="95">
        <v>2</v>
      </c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3</v>
      </c>
      <c r="F1692" s="97">
        <v>3</v>
      </c>
      <c r="G1692" s="97"/>
      <c r="H1692" s="95">
        <v>3</v>
      </c>
      <c r="I1692" s="95"/>
      <c r="J1692" s="97"/>
      <c r="K1692" s="97"/>
      <c r="L1692" s="97"/>
      <c r="M1692" s="97"/>
      <c r="N1692" s="95"/>
      <c r="O1692" s="97"/>
      <c r="P1692" s="97">
        <v>2</v>
      </c>
      <c r="Q1692" s="95"/>
      <c r="R1692" s="97"/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>
        <v>2</v>
      </c>
      <c r="AL1692" s="95">
        <v>1</v>
      </c>
      <c r="AM1692" s="95"/>
      <c r="AN1692" s="95"/>
      <c r="AO1692" s="97"/>
      <c r="AP1692" s="97"/>
      <c r="AQ1692" s="97"/>
      <c r="AR1692" s="97">
        <v>1</v>
      </c>
      <c r="AS1692" s="97">
        <v>2</v>
      </c>
      <c r="AT1692" s="95"/>
      <c r="AU1692" s="95"/>
      <c r="AV1692" s="97"/>
      <c r="AW1692" s="95"/>
      <c r="AX1692" s="97"/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2</v>
      </c>
      <c r="F1693" s="97">
        <v>2</v>
      </c>
      <c r="G1693" s="97"/>
      <c r="H1693" s="95"/>
      <c r="I1693" s="95"/>
      <c r="J1693" s="97"/>
      <c r="K1693" s="97"/>
      <c r="L1693" s="97"/>
      <c r="M1693" s="97"/>
      <c r="N1693" s="95">
        <v>2</v>
      </c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>
        <v>1</v>
      </c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&amp;LB104D3BF&amp;C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29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&amp;LB104D3BF&amp;C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/>
      <c r="G18" s="95">
        <v>2</v>
      </c>
      <c r="H18" s="95"/>
      <c r="I18" s="95">
        <v>1</v>
      </c>
      <c r="J18" s="95"/>
      <c r="K18" s="95"/>
      <c r="L18" s="95">
        <v>1</v>
      </c>
      <c r="M18" s="95"/>
      <c r="N18" s="95"/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/>
      <c r="G19" s="95">
        <v>2</v>
      </c>
      <c r="H19" s="95"/>
      <c r="I19" s="95">
        <v>1</v>
      </c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2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/>
      <c r="G45" s="95">
        <v>2</v>
      </c>
      <c r="H45" s="95"/>
      <c r="I45" s="95">
        <v>1</v>
      </c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&amp;LB104D3BF&amp;C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2023-01-20T12:13:17Z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B104D3BF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