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<sst xmlns="http://schemas.openxmlformats.org/spreadsheetml/2006/main" count="6283" uniqueCount="2369">
  <si>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</si>
  <si>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</si>
  <si>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</si>
  <si>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</si>
  <si>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</si>
  <si>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</si>
  <si>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</si>
  <si>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</si>
  <si>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</si>
  <si>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</si>
  <si>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</si>
  <si>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</si>
  <si>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</si>
  <si>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</si>
  <si>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</si>
  <si>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</si>
  <si>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</si>
  <si>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</si>
  <si>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</si>
  <si>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</si>
  <si>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</si>
  <si>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</si>
  <si>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</si>
  <si>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</si>
  <si>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</si>
  <si>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</si>
  <si>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</si>
  <si>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</si>
  <si>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</si>
  <si>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</si>
  <si>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</si>
  <si>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</si>
  <si>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</si>
  <si>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</si>
  <si>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</si>
  <si>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</si>
  <si>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</si>
  <si>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</si>
  <si>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</si>
  <si>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</si>
  <si>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</si>
  <si>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</si>
  <si>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</si>
  <si>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</si>
  <si>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</si>
  <si>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</si>
  <si>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</si>
  <si>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</si>
  <si>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</si>
  <si>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</si>
  <si>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</si>
  <si>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</si>
  <si>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</si>
  <si>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</si>
  <si>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</si>
  <si>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</si>
  <si>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</si>
  <si>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</si>
  <si>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</si>
  <si>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</si>
  <si>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</si>
  <si>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</si>
  <si>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</si>
  <si>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</si>
  <si>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</si>
  <si>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</si>
  <si>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</si>
  <si>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</si>
  <si>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</si>
  <si>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</si>
  <si>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</si>
  <si>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</si>
  <si>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</si>
  <si>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</si>
  <si>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</si>
  <si>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</si>
  <si>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</si>
  <si>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</si>
  <si>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</si>
  <si>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</si>
  <si>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</si>
  <si>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</si>
  <si>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</si>
  <si>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</si>
  <si>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</si>
  <si>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</si>
  <si>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</si>
  <si>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</si>
  <si>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</si>
  <si>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</si>
  <si>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</si>
  <si>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</si>
  <si>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</si>
  <si>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</si>
  <si>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</si>
  <si>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</si>
  <si>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</si>
  <si>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</si>
  <si>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</si>
  <si>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</si>
  <si>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</si>
  <si>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</si>
  <si>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</si>
  <si>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</si>
  <si>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</si>
  <si>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</si>
  <si>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</si>
  <si>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</si>
  <si>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</si>
  <si>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</si>
  <si>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</si>
  <si>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</si>
  <si>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</si>
  <si>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</si>
  <si>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</si>
  <si>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</si>
  <si>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</si>
  <si>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</si>
  <si>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</si>
  <si>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</si>
  <si>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</si>
  <si>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</si>
  <si>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</si>
  <si>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</si>
  <si>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</si>
  <si>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</si>
  <si>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</si>
  <si>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</si>
  <si>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</si>
  <si>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</si>
  <si>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</si>
  <si>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</si>
  <si>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</si>
  <si>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</si>
  <si>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</si>
  <si>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</si>
  <si>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</si>
  <si>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</si>
  <si>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</si>
  <si>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</si>
  <si>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</si>
  <si>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</si>
  <si>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</si>
  <si>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</si>
  <si>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</si>
  <si>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</si>
  <si>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</si>
  <si>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</si>
  <si>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</si>
  <si>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</si>
  <si>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</si>
  <si>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</si>
  <si>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</si>
  <si>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</si>
  <si>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</si>
  <si>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</si>
  <si>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</si>
  <si>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</si>
  <si>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</si>
  <si>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</si>
  <si>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</si>
  <si>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</si>
  <si>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</si>
  <si>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</si>
  <si>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</si>
  <si>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</si>
  <si>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</si>
  <si>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</si>
  <si>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</si>
  <si>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</si>
  <si>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</si>
  <si>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</si>
  <si>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</si>
  <si>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</si>
  <si>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</si>
  <si>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</si>
  <si>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</si>
  <si>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</si>
  <si>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</si>
  <si>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</si>
  <si>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</si>
  <si>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</si>
  <si>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</si>
  <si>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</si>
  <si>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</si>
  <si>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</si>
  <si>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</si>
  <si>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</si>
  <si>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</si>
  <si>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</si>
  <si>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</si>
  <si>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</si>
  <si>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</si>
  <si>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</si>
  <si>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</si>
  <si>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</si>
  <si>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</si>
  <si>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</si>
  <si>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</si>
  <si>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</si>
  <si>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</si>
  <si>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</si>
  <si>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</si>
  <si>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</si>
  <si>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</si>
  <si>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</si>
  <si>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</si>
  <si>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</si>
  <si>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</si>
  <si>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</si>
  <si>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</si>
  <si>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</si>
  <si>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</si>
  <si>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</si>
  <si>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</si>
  <si>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</si>
  <si>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</si>
  <si>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</si>
  <si>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</si>
  <si>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</si>
  <si>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</si>
  <si>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</si>
  <si>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</si>
  <si>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</si>
  <si>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</si>
  <si>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</si>
  <si>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</si>
  <si>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</si>
  <si>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</si>
  <si>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</si>
  <si>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</si>
  <si>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</si>
  <si>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</si>
  <si>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</si>
  <si>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</si>
  <si>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</si>
  <si>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</si>
  <si>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</si>
  <si>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</si>
  <si>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</si>
  <si>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</si>
  <si>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</si>
  <si>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</si>
  <si>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</si>
  <si>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</si>
  <si>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</si>
  <si>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</si>
  <si>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</si>
  <si>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</si>
  <si>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</si>
  <si>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</si>
  <si>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</si>
  <si>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</si>
  <si>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</si>
  <si>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</si>
  <si>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</si>
  <si>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</si>
  <si>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</si>
  <si>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</si>
  <si>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</si>
  <si>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</si>
  <si>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</si>
  <si>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</si>
  <si>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</si>
  <si>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</si>
  <si>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</si>
  <si>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</si>
  <si>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</si>
  <si>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</si>
  <si>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</si>
  <si>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</si>
  <si>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</si>
  <si>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</si>
  <si>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</si>
  <si>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</si>
  <si>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</si>
  <si>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</si>
  <si>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</si>
  <si>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</si>
  <si>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</si>
  <si>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</si>
  <si>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</si>
  <si>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</si>
  <si>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</si>
  <si>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</si>
  <si>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</si>
  <si>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</si>
  <si>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</si>
  <si>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</si>
  <si>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</si>
  <si>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</si>
  <si>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</si>
  <si>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</si>
  <si>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</si>
  <si>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</si>
  <si>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</si>
  <si>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</si>
  <si>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</si>
  <si>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</si>
  <si>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</si>
  <si>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</si>
  <si>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</si>
  <si>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</si>
  <si>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</si>
  <si>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</si>
  <si>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</si>
  <si>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</si>
  <si>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</si>
  <si>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</si>
  <si>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</si>
  <si>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</si>
  <si>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</si>
  <si>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</si>
  <si>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</si>
  <si>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</si>
  <si>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</si>
  <si>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</si>
  <si>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</si>
  <si>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</si>
  <si>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</si>
  <si>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</si>
  <si>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</si>
  <si>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</si>
  <si>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</si>
  <si>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</si>
  <si>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</si>
  <si>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</si>
  <si>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</si>
  <si>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</si>
  <si>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</si>
  <si>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</si>
  <si>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</si>
  <si>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</si>
  <si>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</si>
  <si>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</si>
  <si>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</si>
  <si>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</si>
  <si>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</si>
  <si>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</si>
  <si>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</si>
  <si>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</si>
  <si>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</si>
  <si>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</si>
  <si>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</si>
  <si>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</si>
  <si>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</si>
  <si>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</si>
  <si>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</si>
  <si>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</si>
  <si>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</si>
  <si>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</si>
  <si>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</si>
  <si>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</si>
  <si>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</si>
  <si>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</si>
  <si>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</si>
  <si>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</si>
  <si>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</si>
  <si>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</si>
  <si>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</si>
  <si>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</si>
  <si>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</si>
  <si>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</si>
  <si>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</si>
  <si>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</si>
  <si>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</si>
  <si>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</si>
  <si>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</si>
  <si>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</si>
  <si>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</si>
  <si>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</si>
  <si>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</si>
  <si>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</si>
  <si>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</si>
  <si>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</si>
  <si>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</si>
  <si>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</si>
  <si>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</si>
  <si>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</si>
  <si>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</si>
  <si>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</si>
  <si>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</si>
  <si>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</si>
  <si>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</si>
  <si>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</si>
  <si>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</si>
  <si>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</si>
  <si>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</si>
  <si>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</si>
  <si>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</si>
  <si>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</si>
  <si>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</si>
  <si>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</si>
  <si>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</si>
  <si>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</si>
  <si>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</si>
  <si>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</si>
  <si>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</si>
  <si>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</si>
  <si>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</si>
  <si>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</si>
  <si>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</si>
  <si>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</si>
  <si>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</si>
  <si>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</si>
  <si>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</si>
  <si>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</si>
  <si>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</si>
  <si>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</si>
  <si>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</si>
  <si>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</si>
  <si>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</si>
  <si>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</si>
  <si>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</si>
  <si>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</si>
  <si>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</si>
  <si>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</si>
  <si>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</si>
  <si>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</si>
  <si>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</si>
  <si>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</si>
  <si>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</si>
  <si>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</si>
  <si>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</si>
  <si>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</si>
  <si>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</si>
  <si>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</si>
  <si>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</si>
  <si>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</si>
  <si>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</si>
  <si>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</si>
  <si>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</si>
  <si>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</si>
  <si>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</si>
  <si>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</si>
  <si>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</si>
  <si>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</si>
  <si>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</si>
  <si>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</si>
  <si>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</si>
  <si>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</si>
  <si>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</si>
  <si>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</si>
  <si>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</si>
  <si>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</si>
  <si>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</si>
  <si>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</si>
  <si>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</si>
  <si>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</si>
  <si>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</si>
  <si>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</si>
  <si>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</si>
  <si>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</si>
  <si>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</si>
  <si>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</si>
  <si>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</si>
  <si>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</si>
  <si>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</si>
  <si>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</si>
  <si>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</si>
  <si>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</si>
  <si>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</si>
  <si>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</si>
  <si>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</si>
  <si>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</si>
  <si>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</si>
  <si>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</si>
  <si>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</si>
  <si>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</si>
  <si>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</si>
  <si>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</si>
  <si>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</si>
  <si>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</si>
  <si>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</si>
  <si>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</si>
  <si>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</si>
  <si>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</si>
  <si>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</si>
  <si>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</si>
  <si>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</si>
  <si>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</si>
  <si>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</si>
  <si>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</si>
  <si>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</si>
  <si>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</si>
  <si>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</si>
  <si>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</si>
  <si>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</si>
  <si>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</si>
  <si>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</si>
  <si>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</si>
  <si>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</si>
  <si>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</si>
  <si>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</si>
  <si>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</si>
  <si>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</si>
  <si>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</si>
  <si>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</si>
  <si>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</si>
  <si>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</si>
  <si>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</si>
  <si>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</si>
  <si>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</si>
  <si>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</si>
  <si>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</si>
  <si>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</si>
  <si>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</si>
  <si>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</si>
  <si>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</si>
  <si>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</si>
  <si>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</si>
  <si>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</si>
  <si>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</si>
  <si>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</si>
  <si>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</si>
  <si>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</si>
  <si>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</si>
  <si>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</si>
  <si>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</si>
  <si>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</si>
  <si>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</si>
  <si>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</si>
  <si>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</si>
  <si>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</si>
  <si>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</si>
  <si>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</si>
  <si>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</si>
  <si>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</si>
  <si>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</si>
  <si>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</si>
  <si>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</si>
  <si>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</si>
  <si>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</si>
  <si>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</si>
  <si>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</si>
  <si>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</si>
  <si>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</si>
  <si>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</si>
  <si>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</si>
  <si>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</si>
  <si>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</si>
  <si>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</si>
  <si>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</si>
  <si>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</si>
  <si>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</si>
  <si>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</si>
  <si>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</si>
  <si>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</si>
  <si>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</si>
  <si>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</si>
  <si>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</si>
  <si>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</si>
  <si>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</si>
  <si>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</si>
  <si>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</si>
  <si>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</si>
  <si>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</si>
  <si>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</si>
  <si>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</si>
  <si>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</si>
  <si>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</si>
  <si>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</si>
  <si>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</si>
  <si>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</si>
  <si>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</si>
  <si>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</si>
  <si>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</si>
  <si>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</si>
  <si>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</si>
  <si>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</si>
  <si>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</si>
  <si>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</si>
  <si>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</si>
  <si>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</si>
  <si>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</si>
  <si>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</si>
  <si>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</si>
  <si>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</si>
  <si>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</si>
  <si>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</si>
  <si>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</si>
  <si>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</si>
  <si>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</si>
  <si>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</si>
  <si>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</si>
  <si>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</si>
  <si>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</si>
  <si>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</si>
  <si>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</si>
  <si>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</si>
  <si>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</si>
  <si>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</si>
  <si>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</si>
  <si>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</si>
  <si>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</si>
  <si>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</si>
  <si>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</si>
  <si>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</si>
  <si>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</si>
  <si>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</si>
  <si>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</si>
  <si>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</si>
  <si>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</si>
  <si>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</si>
  <si>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</si>
  <si>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</si>
  <si>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</si>
  <si>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</si>
  <si>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</si>
  <si>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</si>
  <si>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</si>
  <si>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</si>
  <si>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</si>
  <si>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</si>
  <si>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</si>
  <si>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</si>
  <si>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</si>
  <si>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</si>
  <si>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</si>
  <si>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</si>
  <si>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</si>
  <si>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</si>
  <si>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</si>
  <si>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</si>
  <si>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</si>
  <si>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</si>
  <si>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</si>
  <si>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</si>
  <si>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</si>
  <si>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</si>
  <si>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</si>
  <si>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</si>
  <si>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</si>
  <si>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</si>
  <si>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</si>
  <si>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</si>
  <si>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</si>
  <si>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</si>
  <si>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</si>
  <si>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</si>
  <si>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</si>
  <si>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</si>
  <si>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</si>
  <si>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</si>
  <si>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</si>
  <si>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</si>
  <si>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</si>
  <si>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</si>
  <si>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</si>
  <si>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</si>
  <si>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</si>
  <si>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</si>
  <si>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</si>
  <si>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</si>
  <si>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</si>
  <si>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</si>
  <si>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</si>
  <si>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</si>
  <si>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</si>
  <si>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</si>
  <si>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</si>
  <si>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</si>
  <si>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</si>
  <si>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</si>
  <si>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</si>
  <si>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</si>
  <si>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</si>
  <si>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</si>
  <si>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</si>
  <si>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</si>
  <si>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</si>
  <si>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</si>
  <si>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</si>
  <si>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</si>
  <si>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</si>
  <si>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</si>
  <si>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</si>
  <si>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</si>
  <si>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</si>
  <si>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</si>
  <si>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</si>
  <si>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</si>
  <si>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</si>
  <si>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</si>
  <si>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</si>
  <si>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</si>
  <si>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</si>
  <si>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</si>
  <si>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</si>
  <si>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</si>
  <si>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</si>
  <si>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</si>
  <si>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</si>
  <si>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</si>
  <si>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</si>
  <si>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</si>
  <si>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</si>
  <si>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</si>
  <si>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</si>
  <si>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</si>
  <si>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</si>
  <si>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</si>
  <si>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</si>
  <si>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</si>
  <si>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</si>
  <si>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</si>
  <si>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</si>
  <si>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</si>
  <si>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</si>
  <si>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</si>
  <si>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</si>
  <si>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</si>
  <si>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</si>
  <si>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</si>
  <si>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</si>
  <si>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</si>
  <si>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</si>
  <si>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</si>
  <si>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</si>
  <si>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</si>
  <si>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</si>
  <si>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</si>
  <si>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</si>
  <si>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</si>
  <si>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</si>
  <si>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</si>
  <si>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</si>
  <si>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</si>
  <si>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</si>
  <si>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</si>
  <si>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</si>
  <si>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</si>
  <si>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</si>
  <si>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</si>
  <si>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</si>
  <si>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</si>
  <si>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</si>
  <si>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</si>
  <si>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</si>
  <si>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</si>
  <si>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</si>
  <si>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</si>
  <si>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</si>
  <si>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</si>
  <si>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</si>
  <si>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</si>
  <si>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</si>
  <si>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</si>
  <si>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</si>
  <si>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</si>
  <si>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</si>
  <si>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</si>
  <si>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</si>
  <si>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</si>
  <si>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</si>
  <si>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</si>
  <si>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</si>
  <si>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</si>
  <si>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</si>
  <si>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</si>
  <si>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</si>
  <si>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</si>
  <si>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</si>
  <si>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</si>
  <si>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</si>
  <si>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</si>
  <si>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</si>
  <si>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</si>
  <si>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</si>
  <si>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</si>
  <si>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</si>
  <si>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</si>
  <si>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</si>
  <si>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</si>
  <si>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</si>
  <si>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</si>
  <si>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</si>
  <si>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</si>
  <si>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</si>
  <si>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</si>
  <si>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</si>
  <si>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</si>
  <si>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</si>
  <si>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</si>
  <si>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</si>
  <si>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</si>
  <si>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</si>
  <si>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</si>
  <si>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</si>
  <si>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</si>
  <si>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</si>
  <si>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</si>
  <si>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</si>
  <si>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</si>
  <si>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</si>
  <si>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</si>
  <si>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</si>
  <si>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</si>
  <si>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</si>
  <si>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</si>
  <si>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</si>
  <si>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</si>
  <si>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</si>
  <si>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</si>
  <si>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</si>
  <si>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</si>
  <si>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</si>
  <si>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</si>
  <si>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</si>
  <si>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</si>
  <si>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</si>
  <si>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</si>
  <si>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</si>
  <si>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</si>
  <si>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</si>
  <si>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</si>
  <si>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</si>
  <si>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</si>
  <si>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</si>
  <si>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</si>
  <si>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</si>
  <si>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</si>
  <si>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</si>
  <si>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</si>
  <si>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</si>
  <si>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</si>
  <si>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</si>
  <si>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</si>
  <si>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</si>
  <si>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</si>
  <si>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</si>
  <si>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</si>
  <si>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</si>
  <si>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</si>
  <si>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</si>
  <si>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</si>
  <si>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</si>
  <si>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</si>
  <si>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</si>
  <si>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</si>
  <si>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</si>
  <si>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</si>
  <si>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</si>
  <si>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</si>
  <si>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</si>
  <si>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</si>
  <si>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</si>
  <si>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</si>
  <si>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</si>
  <si>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</si>
  <si>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</si>
  <si>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</si>
  <si>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</si>
  <si>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</si>
  <si>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</si>
  <si>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</si>
  <si>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</si>
  <si>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</si>
  <si>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</si>
  <si>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</si>
  <si>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</si>
  <si>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</si>
  <si>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</si>
  <si>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</si>
  <si>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</si>
  <si>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</si>
  <si>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</si>
  <si>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</si>
  <si>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</si>
  <si>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</si>
  <si>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</si>
  <si>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</si>
  <si>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</si>
  <si>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</si>
  <si>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</si>
  <si>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</si>
  <si>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</si>
  <si>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</si>
  <si>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</si>
  <si>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</si>
  <si>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</si>
  <si>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</si>
  <si>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</si>
  <si>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</si>
  <si>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</si>
  <si>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</si>
  <si>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</si>
  <si>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</si>
  <si>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</si>
  <si>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</si>
  <si>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</si>
  <si>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</si>
  <si>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</si>
  <si>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</si>
  <si>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</si>
  <si>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</si>
  <si>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</si>
  <si>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</si>
  <si>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</si>
  <si>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</si>
  <si>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</si>
  <si>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</si>
  <si>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</si>
  <si>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</si>
  <si>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</si>
  <si>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</si>
  <si>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</si>
  <si>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</si>
  <si>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</si>
  <si>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</si>
  <si>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</si>
  <si>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</si>
  <si>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</si>
  <si>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</si>
  <si>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</si>
  <si>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</si>
  <si>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</si>
  <si>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</si>
  <si>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</si>
  <si>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</si>
  <si>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</si>
  <si>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</si>
  <si>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</si>
  <si>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</si>
  <si>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</si>
  <si>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</si>
  <si>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</si>
  <si>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</si>
  <si>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</si>
  <si>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</si>
  <si>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</si>
  <si>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</si>
  <si>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</si>
  <si>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</si>
  <si>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</si>
  <si>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</si>
  <si>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</si>
  <si>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</si>
  <si>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</si>
  <si>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</si>
  <si>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</si>
  <si>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</si>
  <si>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</si>
  <si>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</si>
  <si>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</si>
  <si>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</si>
  <si>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</si>
  <si>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</si>
  <si>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</si>
  <si>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</si>
  <si>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</si>
  <si>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</si>
  <si>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</si>
  <si>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</si>
  <si>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</si>
  <si>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</si>
  <si>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</si>
  <si>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</si>
  <si>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</si>
  <si>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</si>
  <si>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</si>
  <si>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</si>
  <si>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</si>
  <si>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</si>
  <si>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</si>
  <si>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</si>
  <si>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</si>
  <si>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</si>
  <si>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</si>
  <si>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</si>
  <si>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</si>
  <si>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</si>
  <si>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</si>
  <si>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</si>
  <si>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</si>
  <si>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</si>
  <si>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</si>
  <si>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</si>
  <si>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</si>
  <si>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</si>
  <si>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</si>
  <si>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</si>
  <si>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</si>
  <si>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</si>
  <si>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</si>
  <si>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</si>
  <si>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</si>
  <si>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</si>
  <si>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</si>
  <si>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</si>
  <si>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</si>
  <si>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</si>
  <si>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</si>
  <si>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</si>
  <si>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</si>
  <si>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</si>
  <si>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</si>
  <si>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</si>
  <si>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</si>
  <si>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</si>
  <si>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</si>
  <si>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</si>
  <si>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</si>
  <si>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</si>
  <si>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</si>
  <si>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</si>
  <si>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</si>
  <si>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</si>
  <si>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</si>
  <si>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</si>
  <si>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</si>
  <si>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</si>
  <si>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</si>
  <si>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</si>
  <si>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</si>
  <si>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</si>
  <si>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</si>
  <si>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</si>
  <si>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</si>
  <si>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</si>
  <si>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</si>
  <si>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</si>
  <si>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</si>
  <si>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</si>
  <si>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</si>
  <si>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</si>
  <si>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</si>
  <si>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</si>
  <si>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</si>
  <si>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</si>
  <si>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</si>
  <si>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</si>
  <si>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</si>
  <si>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</si>
  <si>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</si>
  <si>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</si>
  <si>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</si>
  <si>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</si>
  <si>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</si>
  <si>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</si>
  <si>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</si>
  <si>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</si>
  <si>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</si>
  <si>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</si>
  <si>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</si>
  <si>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</si>
  <si>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</si>
  <si>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</si>
  <si>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</si>
  <si>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</si>
  <si>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</si>
  <si>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</si>
  <si>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</si>
  <si>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</si>
  <si>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</si>
  <si>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</si>
  <si>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</si>
  <si>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</si>
  <si>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</si>
  <si>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</si>
  <si>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</si>
  <si>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</si>
  <si>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</si>
  <si>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</si>
  <si>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</si>
  <si>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</si>
  <si>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</si>
  <si>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</si>
  <si>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</si>
  <si>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</si>
  <si>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</si>
  <si>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</si>
  <si>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</si>
  <si>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</si>
  <si>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</si>
  <si>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</si>
  <si>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</si>
  <si>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</si>
  <si>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</si>
  <si>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</si>
  <si>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</si>
  <si>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</si>
  <si>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</si>
  <si>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</si>
  <si>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</si>
  <si>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</si>
  <si>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</si>
  <si>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</si>
  <si>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</si>
  <si>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</si>
  <si>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</si>
  <si>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</si>
  <si>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</si>
  <si>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</si>
  <si>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</si>
  <si>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</si>
  <si>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</si>
  <si>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</si>
  <si>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</si>
  <si>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</si>
  <si>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</si>
  <si>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</si>
  <si>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</si>
  <si>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</si>
  <si>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</si>
  <si>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</si>
  <si>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</si>
  <si>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</si>
  <si>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</si>
  <si>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</si>
  <si>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</si>
  <si>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</si>
  <si>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</si>
  <si>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</si>
  <si>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</si>
  <si>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</si>
  <si>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</si>
  <si>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</si>
  <si>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</si>
  <si>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</si>
  <si>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</si>
  <si>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</si>
  <si>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</si>
  <si>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</si>
  <si>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</si>
  <si>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</si>
  <si>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</si>
  <si>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</si>
  <si>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</si>
  <si>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</si>
  <si>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</si>
  <si>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</si>
  <si>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</si>
  <si>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</si>
  <si>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</si>
  <si>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</si>
  <si>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</si>
  <si>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</si>
  <si>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</si>
  <si>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</si>
  <si>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</si>
  <si>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</si>
  <si>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</si>
  <si>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</si>
  <si>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</si>
  <si>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</si>
  <si>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</si>
  <si>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</si>
  <si>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</si>
  <si>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</si>
  <si>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</si>
  <si>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</si>
  <si>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</si>
  <si>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</si>
  <si>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</si>
  <si>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</si>
  <si>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</si>
  <si>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</si>
  <si>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</si>
  <si>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</si>
  <si>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</si>
  <si>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</si>
  <si>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</si>
  <si>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</si>
  <si>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</si>
  <si>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</si>
  <si>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</si>
  <si>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</si>
  <si>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</si>
  <si>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</si>
  <si>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</si>
  <si>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</si>
  <si>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</si>
  <si>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</si>
  <si>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</si>
  <si>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</si>
  <si>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</si>
  <si>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</si>
  <si>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</si>
  <si>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</si>
  <si>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</si>
  <si>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</si>
  <si>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</si>
  <si>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</si>
  <si>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</si>
  <si>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</si>
  <si>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</si>
  <si>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</si>
  <si>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</si>
  <si>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</si>
  <si>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</si>
  <si>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</si>
  <si>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</si>
  <si>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</si>
  <si>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</si>
  <si>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</si>
  <si>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</si>
  <si>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</si>
  <si>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</si>
  <si>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</si>
  <si>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</si>
  <si>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</si>
  <si>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</si>
  <si>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</si>
  <si>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</si>
  <si>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</si>
  <si>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</si>
  <si>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</si>
  <si>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</si>
  <si>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</si>
  <si>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</si>
  <si>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</si>
  <si>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</si>
  <si>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</si>
  <si>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</si>
  <si>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</si>
  <si>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</si>
  <si>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</si>
  <si>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</si>
  <si>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</si>
  <si>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</si>
  <si>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</si>
  <si>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</si>
  <si>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</si>
  <si>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</si>
  <si>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</si>
  <si>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</si>
  <si>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</si>
  <si>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</si>
  <si>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</si>
  <si>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</si>
  <si>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</si>
  <si>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</si>
  <si>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</si>
  <si>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</si>
  <si>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</si>
  <si>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</si>
  <si>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</si>
  <si>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</si>
  <si>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</si>
  <si>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</si>
  <si>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</si>
  <si>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</si>
  <si>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</si>
  <si>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</si>
  <si>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</si>
  <si>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</si>
  <si>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</si>
  <si>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</si>
  <si>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</si>
  <si>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</si>
  <si>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</si>
  <si>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</si>
  <si>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</si>
  <si>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</si>
  <si>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</si>
  <si>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</si>
  <si>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</si>
  <si>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</si>
  <si>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</si>
  <si>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</si>
  <si>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</si>
  <si>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</si>
  <si>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</si>
  <si>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</si>
  <si>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</si>
  <si>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</si>
  <si>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</si>
  <si>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</si>
  <si>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</si>
  <si>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</si>
  <si>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</si>
  <si>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</si>
  <si>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</si>
  <si>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</si>
  <si>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</si>
  <si>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</si>
  <si>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</si>
  <si>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</si>
  <si>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</si>
  <si>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</si>
  <si>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</si>
  <si>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</si>
  <si>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</si>
  <si>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</si>
  <si>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</si>
  <si>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</si>
  <si>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</si>
  <si>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</si>
  <si>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</si>
  <si>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</si>
  <si>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</si>
  <si>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</si>
  <si>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</si>
  <si>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</si>
  <si>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</si>
  <si>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</si>
  <si>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</si>
  <si>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</si>
  <si>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</si>
  <si>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</si>
  <si>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</si>
  <si>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</si>
  <si>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</si>
  <si>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</si>
  <si>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</si>
  <si>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</si>
  <si>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</si>
  <si>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</si>
  <si>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</si>
  <si>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</si>
  <si>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</si>
  <si>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</si>
  <si>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</si>
  <si>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</si>
  <si>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</si>
  <si>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</si>
  <si>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</si>
  <si>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</si>
  <si>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</si>
  <si>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</si>
  <si>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</si>
  <si>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</si>
  <si>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</si>
  <si>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</si>
  <si>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</si>
  <si>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</si>
  <si>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</si>
  <si>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</si>
  <si>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</si>
  <si>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</si>
  <si>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</si>
  <si>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</si>
  <si>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</si>
  <si>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</si>
  <si>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</si>
  <si>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</si>
  <si>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</si>
  <si>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</si>
  <si>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</si>
  <si>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</si>
  <si>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</si>
  <si>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</si>
  <si>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</si>
  <si>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</si>
  <si>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</si>
  <si>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</si>
  <si>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</si>
  <si>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</si>
  <si>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</si>
  <si>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</si>
  <si>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</si>
  <si>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</si>
  <si>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</si>
  <si>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</si>
  <si>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</si>
  <si>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</si>
  <si>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</si>
  <si>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</si>
  <si>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</si>
  <si>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</si>
  <si>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</si>
  <si>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</si>
  <si>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</si>
  <si>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</si>
  <si>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</si>
  <si>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</si>
  <si>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</si>
  <si>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</si>
  <si>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</si>
  <si>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</si>
  <si>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</si>
  <si>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</si>
  <si>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</si>
  <si>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</si>
  <si>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</si>
  <si>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</si>
  <si>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</si>
  <si>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</si>
  <si>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</si>
  <si>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</si>
  <si>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</si>
  <si>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</si>
  <si>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</si>
  <si>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</si>
  <si>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</si>
  <si>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</si>
  <si>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</si>
  <si>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</si>
  <si>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</si>
  <si>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</si>
  <si>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</si>
  <si>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</si>
  <si>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</si>
  <si>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</si>
  <si>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</si>
  <si>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</si>
  <si>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</si>
  <si>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</si>
  <si>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</si>
  <si>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</si>
  <si>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</si>
  <si>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</si>
  <si>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</si>
  <si>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</si>
  <si>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</si>
  <si>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</si>
  <si>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</si>
  <si>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</si>
  <si>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</si>
  <si>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</si>
  <si>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</si>
  <si>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</si>
  <si>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</si>
  <si>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</si>
  <si>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</si>
  <si>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</si>
  <si>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</si>
  <si>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</si>
  <si>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</si>
  <si>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</si>
  <si>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</si>
  <si>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</si>
  <si>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</si>
  <si>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</si>
  <si>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</si>
  <si>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</si>
  <si>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</si>
  <si>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</si>
  <si>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</si>
  <si>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</si>
  <si>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</si>
  <si>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</si>
  <si>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</si>
  <si>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</si>
  <si>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</si>
  <si>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</si>
  <si>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</si>
  <si>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</si>
  <si>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</si>
  <si>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</si>
  <si>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</si>
  <si>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</si>
  <si>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</si>
  <si>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</si>
  <si>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</si>
  <si>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</si>
  <si>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</si>
  <si>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</si>
  <si>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</si>
  <si>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</si>
  <si>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</si>
  <si>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</si>
  <si>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</si>
  <si>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</si>
  <si>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</si>
  <si>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</si>
  <si>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</si>
  <si>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</si>
  <si>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</si>
  <si>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</si>
  <si>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</si>
  <si>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</si>
  <si>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</si>
  <si>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</si>
  <si>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</si>
  <si>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</si>
  <si>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</si>
  <si>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</si>
  <si>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</si>
  <si>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</si>
  <si>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</si>
  <si>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</si>
  <si>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</si>
  <si>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</si>
  <si>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</si>
  <si>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</si>
  <si>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</si>
  <si>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</si>
  <si>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</si>
  <si>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</si>
  <si>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</si>
  <si>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</si>
  <si>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</si>
  <si>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</si>
  <si>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</si>
  <si>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</si>
  <si>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</si>
  <si>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</si>
  <si>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</si>
  <si>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</si>
  <si>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</si>
  <si>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</si>
  <si>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</si>
  <si>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</si>
  <si>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</si>
  <si>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</si>
  <si>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</si>
  <si>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</si>
  <si>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</si>
  <si>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</si>
  <si>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</si>
  <si>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</si>
  <si>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</si>
  <si>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</si>
  <si>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</si>
  <si>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</si>
  <si>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</si>
  <si>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</si>
  <si>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</si>
  <si>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</si>
  <si>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</si>
  <si>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</si>
  <si>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</si>
  <si>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</si>
  <si>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</si>
  <si>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</si>
  <si>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</si>
  <si>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</si>
  <si>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</si>
  <si>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</si>
  <si>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</si>
  <si>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</si>
  <si>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</si>
  <si>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</si>
  <si>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</si>
  <si>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</si>
  <si>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</si>
  <si>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</si>
  <si>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</si>
  <si>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</si>
  <si>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</si>
  <si>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</si>
  <si>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</si>
  <si>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</si>
  <si>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</si>
  <si>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</si>
  <si>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</si>
  <si>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</si>
  <si>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</si>
  <si>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</si>
  <si>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</si>
  <si>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</si>
  <si>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</si>
  <si>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</si>
  <si>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</si>
  <si>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</si>
  <si>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</si>
  <si>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</si>
  <si>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</si>
  <si>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</si>
  <si>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</si>
  <si>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</si>
  <si>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</si>
  <si>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</si>
  <si>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</si>
  <si>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</si>
  <si>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</si>
  <si>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</si>
  <si>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</si>
  <si>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</si>
  <si>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</si>
  <si>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</si>
  <si>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</si>
  <si>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</si>
  <si>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</si>
  <si>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</si>
  <si>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</si>
  <si>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</si>
  <si>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</si>
  <si>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</si>
  <si>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</si>
  <si>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</si>
  <si>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</si>
  <si>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</si>
  <si>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</si>
  <si>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</si>
  <si>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</si>
  <si>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</si>
  <si>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</si>
  <si>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</si>
  <si>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</si>
  <si>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</si>
  <si>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</si>
  <si>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</si>
  <si>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</si>
  <si>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</si>
  <si>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</si>
  <si>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</si>
  <si>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</si>
  <si>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</si>
  <si>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</si>
  <si>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</si>
  <si>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</si>
  <si>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</si>
  <si>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</si>
  <si>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</si>
  <si>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</si>
  <si>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</si>
  <si>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</si>
  <si>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</si>
  <si>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</si>
  <si>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</si>
  <si>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</si>
  <si>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</si>
  <si>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</si>
  <si>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</si>
  <si>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</si>
  <si>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</si>
  <si>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</si>
  <si>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</si>
  <si>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</si>
  <si>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</si>
  <si>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</si>
  <si>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</si>
  <si>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</si>
  <si>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</si>
  <si>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</si>
  <si>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</si>
  <si>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</si>
  <si>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</si>
  <si>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</si>
  <si>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</si>
  <si>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</si>
  <si>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</si>
  <si>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</si>
  <si>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</si>
  <si>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</si>
  <si>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</si>
  <si>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</si>
  <si>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</si>
  <si>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</si>
  <si>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</si>
  <si>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</si>
  <si>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</si>
  <si>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</si>
  <si>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</si>
  <si>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</si>
  <si>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</si>
  <si>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</si>
  <si>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</si>
  <si>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</si>
  <si>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</si>
  <si>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</si>
  <si>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</si>
  <si>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</si>
  <si>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</si>
  <si>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</si>
  <si>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</si>
  <si>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</si>
  <si>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</si>
  <si>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</si>
  <si>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</si>
  <si>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</si>
  <si>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</si>
  <si>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</si>
  <si>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</si>
  <si>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</si>
  <si>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</si>
  <si>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</si>
  <si>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</si>
  <si>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</si>
  <si>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</si>
  <si>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</si>
  <si>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</si>
  <si>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</si>
  <si>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</si>
  <si>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</si>
  <si>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</si>
  <si>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</si>
  <si>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</si>
  <si>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</si>
  <si>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</si>
  <si>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</si>
  <si>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</si>
  <si>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</si>
  <si>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</si>
  <si>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</si>
  <si>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</si>
  <si>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</si>
  <si>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</si>
  <si>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</si>
  <si>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</si>
  <si>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</si>
  <si>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</si>
  <si>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</si>
  <si>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</si>
  <si>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</si>
  <si>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</si>
  <si>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</si>
  <si>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</si>
  <si>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</si>
  <si>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</si>
  <si>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</si>
  <si>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</si>
  <si>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</si>
  <si>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</si>
  <si>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</si>
  <si>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</si>
  <si>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</si>
  <si>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</si>
  <si>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</si>
  <si>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</si>
  <si>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</si>
  <si>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</si>
  <si>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</si>
  <si>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</si>
  <si>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</si>
  <si>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</si>
  <si>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</si>
  <si>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</si>
  <si>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</si>
  <si>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</si>
  <si>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</si>
  <si>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</si>
  <si>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</si>
  <si>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</si>
  <si>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</si>
  <si>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</si>
  <si>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</si>
  <si>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</si>
  <si>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</si>
  <si>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</si>
  <si>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</si>
  <si>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</si>
  <si>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</si>
  <si>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</si>
  <si>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</si>
  <si>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</si>
  <si>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</si>
  <si>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</si>
  <si>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</si>
  <si>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</si>
  <si>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</si>
  <si>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</si>
  <si>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</si>
  <si>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</si>
  <si>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</si>
  <si>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</si>
  <si>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</si>
  <si>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</si>
  <si>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</si>
  <si>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</si>
  <si>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</si>
  <si>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</si>
  <si>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</si>
  <si>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</si>
  <si>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</si>
  <si>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</si>
  <si>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</si>
  <si>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</si>
  <si>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</si>
  <si>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</si>
  <si>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</si>
  <si>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</si>
  <si>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</si>
  <si>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</si>
  <si>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</si>
  <si>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</si>
  <si>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</si>
  <si>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</si>
  <si>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</si>
  <si>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</si>
  <si>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</si>
  <si>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</si>
  <si>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</si>
  <si>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</si>
  <si>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</si>
  <si>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</si>
  <si>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</si>
  <si>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</si>
  <si>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</si>
  <si>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</si>
  <si>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</si>
  <si>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</si>
  <si>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</si>
  <si>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</si>
  <si>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</si>
  <si>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</si>
  <si>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</si>
  <si>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</si>
  <si>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</si>
  <si>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</si>
  <si>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</si>
  <si>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</si>
  <si>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</si>
  <si>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</si>
  <si>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</si>
  <si>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</si>
  <si>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</si>
  <si>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</si>
  <si>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</si>
  <si>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</si>
  <si>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</si>
  <si>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</si>
  <si>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</si>
  <si>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</si>
  <si>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</si>
  <si>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</si>
  <si>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</si>
  <si>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</si>
  <si>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</si>
  <si>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</si>
  <si>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</si>
  <si>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</si>
  <si>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</si>
  <si>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</si>
  <si>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</si>
  <si>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</si>
  <si>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</si>
  <si>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</si>
  <si>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</si>
  <si>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</si>
  <si>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</si>
  <si>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</si>
  <si>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</si>
  <si>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</si>
  <si>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</si>
  <si>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</si>
  <si>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</si>
  <si>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</si>
  <si>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</si>
  <si>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</si>
  <si>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</si>
  <si>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</si>
  <si>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</si>
  <si>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</si>
  <si>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</si>
  <si>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</si>
  <si>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</si>
  <si>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</si>
  <si>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</si>
  <si>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</si>
  <si>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</si>
  <si>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</si>
  <si>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</si>
  <si>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</si>
  <si>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</si>
  <si>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</si>
  <si>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</si>
  <si>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</si>
  <si>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</si>
  <si>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</si>
  <si>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</si>
  <si>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</si>
  <si>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</si>
  <si>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</si>
  <si>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</si>
  <si>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</si>
  <si>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</si>
  <si>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</si>
  <si>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</si>
  <si>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</si>
  <si>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</si>
  <si>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</si>
  <si>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</si>
  <si>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</si>
  <si>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</si>
  <si>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</si>
  <si>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</si>
  <si>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</si>
  <si>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</si>
  <si>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</si>
  <si>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</si>
  <si>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</si>
  <si>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</si>
  <si>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</si>
  <si>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</si>
  <si>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</si>
  <si>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</si>
  <si>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</si>
  <si>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</si>
  <si>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</si>
  <si>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</si>
  <si>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</si>
  <si>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</si>
  <si>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</si>
  <si>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</si>
  <si>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</si>
  <si>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</si>
  <si>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</si>
  <si>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</si>
  <si>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</si>
  <si>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</si>
  <si>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</si>
  <si>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</si>
  <si>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</si>
  <si>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</si>
  <si>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</si>
  <si>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</si>
  <si>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</si>
  <si>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</si>
  <si>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</si>
  <si>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</si>
  <si>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</si>
  <si>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</si>
  <si>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</si>
  <si>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</si>
  <si>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</si>
  <si>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</si>
  <si>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</si>
  <si>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</si>
  <si>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</si>
  <si>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</si>
  <si>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</si>
  <si>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</si>
  <si>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</si>
  <si>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</si>
  <si>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</si>
  <si>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</si>
  <si>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</si>
  <si>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</si>
  <si>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</si>
  <si>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</si>
  <si>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</si>
  <si>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</si>
  <si>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</si>
  <si>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</si>
  <si>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</si>
  <si>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</si>
  <si>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</si>
  <si>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</si>
  <si>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</si>
  <si>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</si>
  <si>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</si>
  <si>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</si>
  <si>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</si>
  <si>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</si>
  <si>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</si>
  <si>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</si>
  <si>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</si>
  <si>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</si>
  <si>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</si>
  <si>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</si>
  <si>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</si>
  <si>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</si>
  <si>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</si>
  <si>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</si>
  <si>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</si>
  <si>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</si>
  <si>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</si>
  <si>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</si>
  <si>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</si>
  <si>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</si>
  <si>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</si>
  <si>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</si>
  <si>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</si>
  <si>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</si>
  <si>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</si>
  <si>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</si>
  <si>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</si>
  <si>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</si>
  <si>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</si>
  <si>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</si>
  <si>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</si>
  <si>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</si>
  <si>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</si>
  <si>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</si>
  <si>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</si>
  <si>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</si>
  <si>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</si>
  <si>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</si>
  <si>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</si>
  <si>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</si>
  <si>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</si>
  <si>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</si>
  <si>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</si>
  <si>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</si>
  <si>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</si>
  <si>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</si>
  <si>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</si>
  <si>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</si>
  <si>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</si>
  <si>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</si>
  <si>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</si>
  <si>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</si>
  <si>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</si>
  <si>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</si>
  <si>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</si>
  <si>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</si>
  <si>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</si>
  <si>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</si>
  <si>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</si>
  <si>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</si>
  <si>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</si>
  <si>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</si>
  <si>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</si>
  <si>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</si>
  <si>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</si>
  <si>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</si>
  <si>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</si>
  <si>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</si>
  <si>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</si>
  <si>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</si>
  <si>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</si>
  <si>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</si>
  <si>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</si>
  <si>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</si>
  <si>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</si>
  <si>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</si>
  <si>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</si>
  <si>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</si>
  <si>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</si>
  <si>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</si>
  <si>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</si>
  <si>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</si>
  <si>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</si>
  <si>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</si>
  <si>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</si>
  <si>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</si>
  <si>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</si>
  <si>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</si>
  <si>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</si>
  <si>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</si>
  <si>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</si>
  <si>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</si>
  <si>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</si>
  <si>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</si>
  <si>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</si>
  <si>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</si>
  <si>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</si>
  <si>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</si>
  <si>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</si>
  <si>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</si>
  <si>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</si>
  <si>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</si>
  <si>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</si>
  <si>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</si>
  <si>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</si>
  <si>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</si>
  <si>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</si>
  <si>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</si>
  <si>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</si>
  <si>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</si>
  <si>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</si>
  <si>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</si>
  <si>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</si>
  <si>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</si>
  <si>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</si>
  <si>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</si>
  <si>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</si>
  <si>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</si>
  <si>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</si>
  <si>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</si>
  <si>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</si>
  <si>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</si>
  <si>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</si>
  <si>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</si>
  <si>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</si>
  <si>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</si>
  <si>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</si>
  <si>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</si>
  <si>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</si>
  <si>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</si>
  <si>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</si>
  <si>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</si>
  <si>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</si>
  <si>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</si>
  <si>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</si>
  <si>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</si>
  <si>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</si>
  <si>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</si>
  <si>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</si>
  <si>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</si>
  <si>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</si>
  <si>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</si>
  <si>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</si>
  <si>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</si>
  <si>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</si>
  <si>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</si>
  <si>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</si>
  <si>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</si>
  <si>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</si>
  <si>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</si>
  <si>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</si>
  <si>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</si>
  <si>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</si>
  <si>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</si>
  <si>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</si>
  <si>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</si>
  <si>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</si>
  <si>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</si>
  <si>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Г.М. Адамчук</t>
  </si>
  <si>
    <t>Туришин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</si>
  <si>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</si>
  <si>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</si>
  <si>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</si>
  <si>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</si>
  <si>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</si>
  <si>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</si>
  <si>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</si>
  <si>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</si>
  <si>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</si>
  <si>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</si>
  <si>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</si>
  <si>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</si>
  <si>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</si>
  <si>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</si>
  <si>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</si>
  <si>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</si>
  <si>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</si>
  <si>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</si>
  <si>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</si>
  <si>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</si>
  <si>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</si>
  <si>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</si>
  <si>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</si>
  <si>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</si>
  <si>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</si>
  <si>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</si>
  <si>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</si>
  <si>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</si>
  <si>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</si>
  <si>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</si>
  <si>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</si>
  <si>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</si>
  <si>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</si>
  <si>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</si>
  <si>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</si>
  <si>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</si>
  <si>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</si>
  <si>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</si>
  <si>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</si>
  <si>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</si>
  <si>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</si>
  <si>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</si>
  <si>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</si>
  <si>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</si>
  <si>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</si>
  <si>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</si>
  <si>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</si>
  <si>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</si>
  <si>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</si>
  <si>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</si>
  <si>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</si>
  <si>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</si>
  <si>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</si>
  <si>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</si>
  <si>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</si>
  <si>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</si>
  <si>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</si>
  <si>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</si>
  <si>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</si>
  <si>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</si>
  <si>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</si>
  <si>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</si>
  <si>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</si>
  <si>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</si>
  <si>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</si>
  <si>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</si>
  <si>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</si>
  <si>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</si>
  <si>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</si>
  <si>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</si>
  <si>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</si>
  <si>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</si>
  <si>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</si>
  <si>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</si>
  <si>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</si>
  <si>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</si>
  <si>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</si>
  <si>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</si>
  <si>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</si>
  <si>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</si>
  <si>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</si>
  <si>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</si>
  <si>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</si>
  <si>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</si>
  <si>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</si>
  <si>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</si>
  <si>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</si>
  <si>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</si>
  <si>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</si>
  <si>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</si>
  <si>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</si>
  <si>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</si>
  <si>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</si>
  <si>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</si>
  <si>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</si>
  <si>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</si>
  <si>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</si>
  <si>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</si>
  <si>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</si>
  <si>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</si>
  <si>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</si>
  <si>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</si>
  <si>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</si>
  <si>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</si>
  <si>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</si>
  <si>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</si>
  <si>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</si>
  <si>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</si>
  <si>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</si>
  <si>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</si>
  <si>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</si>
  <si>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</si>
  <si>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</si>
  <si>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</si>
  <si>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</si>
  <si>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</si>
  <si>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</si>
  <si>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</si>
  <si>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</si>
  <si>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</si>
  <si>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</si>
  <si>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</si>
  <si>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</si>
  <si>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</si>
  <si>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</si>
  <si>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</si>
  <si>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</si>
  <si>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</si>
  <si>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</si>
  <si>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</si>
  <si>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</si>
  <si>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</si>
  <si>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</si>
  <si>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</si>
  <si>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</si>
  <si>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</si>
  <si>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</si>
  <si>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</si>
  <si>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</si>
  <si>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</si>
  <si>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</si>
  <si>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</si>
  <si>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212 21</t>
  </si>
  <si>
    <t>2 липня 2014 року</t>
  </si>
  <si>
    <t>проти власності</t>
  </si>
  <si>
    <t>Адамчук Г.М.</t>
  </si>
  <si>
    <t>проти безпеки руху та есплуатації транспорту</t>
  </si>
  <si>
    <t>факс:</t>
  </si>
  <si>
    <t>проти громадського порядку, моральності</t>
  </si>
  <si>
    <t>214 54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</si>
  <si>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</si>
  <si>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</si>
  <si>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</si>
  <si>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</si>
  <si>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</si>
  <si>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</si>
  <si>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</si>
  <si>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</si>
  <si>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inbox@gr.vl.court.gov.ua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</si>
  <si>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</si>
  <si>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</si>
  <si>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</si>
  <si>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</si>
  <si>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</si>
  <si>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</si>
  <si>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</si>
  <si>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</si>
  <si>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</si>
  <si>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</si>
  <si>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</si>
  <si>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</si>
  <si>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</si>
  <si>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</si>
  <si>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</si>
  <si>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</si>
  <si>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</si>
  <si>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</si>
  <si>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</si>
  <si>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</si>
  <si>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</si>
  <si>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</si>
  <si>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</si>
  <si>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</si>
  <si>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</si>
  <si>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</si>
  <si>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</si>
  <si>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</si>
  <si>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</si>
  <si>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</si>
  <si>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</si>
  <si>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</si>
  <si>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</si>
  <si>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</si>
  <si>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</si>
  <si>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</si>
  <si>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</si>
  <si>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</si>
  <si>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</si>
  <si>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</si>
  <si>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</si>
  <si>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</si>
  <si>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</si>
  <si>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</si>
  <si>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</si>
  <si>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</si>
  <si>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</si>
  <si>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</si>
  <si>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</si>
  <si>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</si>
  <si>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</si>
  <si>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</si>
  <si>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</si>
  <si>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</si>
  <si>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</si>
  <si>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</si>
  <si>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</si>
  <si>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</si>
  <si>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</si>
  <si>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</si>
  <si>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</si>
  <si>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</si>
  <si>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</si>
  <si>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</si>
  <si>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</si>
  <si>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</si>
  <si>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</si>
  <si>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</si>
  <si>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</si>
  <si>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</si>
  <si>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</si>
  <si>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</si>
  <si>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</si>
  <si>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</si>
  <si>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</si>
  <si>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</si>
  <si>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</si>
  <si>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</si>
  <si>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</si>
  <si>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</si>
  <si>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</si>
  <si>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</si>
  <si>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</si>
  <si>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</si>
  <si>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</si>
  <si>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</si>
  <si>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</si>
  <si>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</si>
  <si>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</si>
  <si>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</si>
  <si>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</si>
  <si>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</si>
  <si>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</si>
  <si>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</si>
  <si>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</si>
  <si>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</si>
  <si>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</si>
  <si>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</si>
  <si>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</si>
  <si>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</si>
  <si>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Горохів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</si>
  <si>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</si>
  <si>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</si>
  <si>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</si>
  <si>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</si>
  <si>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Горохівський районний суд Волинської області</t>
  </si>
  <si>
    <t>45700,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</si>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</sst>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2084</v>
      </c>
      <c r="G6" s="74"/>
      <c r="H6" s="74"/>
      <c r="I6" s="80"/>
      <c r="J6" s="68" t="s">
        <v>2097</v>
      </c>
      <c r="K6" s="74"/>
      <c r="L6" s="74"/>
      <c r="M6" s="74"/>
      <c r="N6" s="80"/>
      <c r="O6" s="94" t="s">
        <v>2097</v>
      </c>
      <c r="P6" s="94"/>
      <c r="Q6" s="94"/>
      <c r="R6" s="94"/>
      <c r="S6" s="94" t="s">
        <v>2121</v>
      </c>
      <c r="T6" s="94"/>
      <c r="U6" s="94"/>
      <c r="V6" s="94"/>
      <c r="W6" s="94"/>
      <c r="X6" s="94"/>
      <c r="Y6" s="94" t="s">
        <v>2121</v>
      </c>
      <c r="Z6" s="94"/>
      <c r="AA6" s="94"/>
      <c r="AB6" s="94"/>
      <c r="AC6" s="94"/>
      <c r="AD6" s="94"/>
      <c r="AE6" s="94"/>
      <c r="AF6" s="94"/>
      <c r="AG6" s="94"/>
      <c r="AH6" s="94" t="s">
        <v>2121</v>
      </c>
      <c r="AI6" s="94"/>
      <c r="AJ6" s="94"/>
      <c r="AK6" s="94" t="s">
        <v>2143</v>
      </c>
      <c r="AL6" s="94"/>
      <c r="AM6" s="94"/>
      <c r="AN6" s="94" t="s">
        <v>2146</v>
      </c>
      <c r="AO6" s="109"/>
      <c r="AP6" s="109"/>
      <c r="AQ6" s="109"/>
      <c r="AR6" s="95" t="s">
        <v>2150</v>
      </c>
      <c r="AS6" s="95" t="s">
        <v>2151</v>
      </c>
      <c r="AT6" s="94" t="s">
        <v>2152</v>
      </c>
      <c r="AU6" s="94"/>
      <c r="AV6" s="94"/>
      <c r="AW6" s="94"/>
      <c r="AX6" s="94"/>
      <c r="AY6" s="94"/>
      <c r="AZ6" s="94"/>
      <c r="BA6" s="94"/>
      <c r="BB6" s="94"/>
      <c r="BC6" s="94" t="s">
        <v>2152</v>
      </c>
      <c r="BD6" s="94"/>
      <c r="BE6" s="94"/>
      <c r="BF6" s="94"/>
      <c r="BG6" s="94"/>
      <c r="BH6" s="94"/>
      <c r="BI6" s="94"/>
      <c r="BJ6" s="94"/>
      <c r="BK6" s="94"/>
      <c r="BL6" s="95" t="s">
        <v>2154</v>
      </c>
      <c r="BM6" s="95" t="s">
        <v>2155</v>
      </c>
      <c r="BN6" s="111"/>
    </row>
    <row r="7" spans="1:66" ht="21.75" customHeight="1">
      <c r="A7" s="3"/>
      <c r="B7" s="15"/>
      <c r="C7" s="30"/>
      <c r="D7" s="48"/>
      <c r="E7" s="55"/>
      <c r="F7" s="54" t="s">
        <v>2085</v>
      </c>
      <c r="G7" s="54" t="s">
        <v>2088</v>
      </c>
      <c r="H7" s="76" t="s">
        <v>2091</v>
      </c>
      <c r="I7" s="54" t="s">
        <v>2094</v>
      </c>
      <c r="J7" s="76" t="s">
        <v>2098</v>
      </c>
      <c r="K7" s="76" t="s">
        <v>2101</v>
      </c>
      <c r="L7" s="76" t="s">
        <v>2104</v>
      </c>
      <c r="M7" s="76" t="s">
        <v>2107</v>
      </c>
      <c r="N7" s="76" t="s">
        <v>2110</v>
      </c>
      <c r="O7" s="95" t="s">
        <v>2113</v>
      </c>
      <c r="P7" s="95" t="s">
        <v>2115</v>
      </c>
      <c r="Q7" s="95" t="s">
        <v>2117</v>
      </c>
      <c r="R7" s="95" t="s">
        <v>2119</v>
      </c>
      <c r="S7" s="94" t="s">
        <v>2122</v>
      </c>
      <c r="T7" s="94"/>
      <c r="U7" s="94"/>
      <c r="V7" s="94"/>
      <c r="W7" s="94"/>
      <c r="X7" s="94"/>
      <c r="Y7" s="94" t="s">
        <v>2122</v>
      </c>
      <c r="Z7" s="94"/>
      <c r="AA7" s="94"/>
      <c r="AB7" s="94"/>
      <c r="AC7" s="94"/>
      <c r="AD7" s="94"/>
      <c r="AE7" s="94"/>
      <c r="AF7" s="94"/>
      <c r="AG7" s="94"/>
      <c r="AH7" s="94" t="s">
        <v>2122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2153</v>
      </c>
      <c r="AU7" s="94"/>
      <c r="AV7" s="94"/>
      <c r="AW7" s="94"/>
      <c r="AX7" s="94"/>
      <c r="AY7" s="94"/>
      <c r="AZ7" s="94"/>
      <c r="BA7" s="94"/>
      <c r="BB7" s="94"/>
      <c r="BC7" s="94" t="s">
        <v>2153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2123</v>
      </c>
      <c r="T8" s="94" t="s">
        <v>2124</v>
      </c>
      <c r="U8" s="94"/>
      <c r="V8" s="94"/>
      <c r="W8" s="94"/>
      <c r="X8" s="94"/>
      <c r="Y8" s="94" t="s">
        <v>2124</v>
      </c>
      <c r="Z8" s="94"/>
      <c r="AA8" s="94"/>
      <c r="AB8" s="95" t="s">
        <v>2134</v>
      </c>
      <c r="AC8" s="95" t="s">
        <v>2135</v>
      </c>
      <c r="AD8" s="95" t="s">
        <v>2136</v>
      </c>
      <c r="AE8" s="95" t="s">
        <v>2137</v>
      </c>
      <c r="AF8" s="95" t="s">
        <v>2138</v>
      </c>
      <c r="AG8" s="95" t="s">
        <v>2139</v>
      </c>
      <c r="AH8" s="95" t="s">
        <v>2140</v>
      </c>
      <c r="AI8" s="95" t="s">
        <v>2141</v>
      </c>
      <c r="AJ8" s="95" t="s">
        <v>2142</v>
      </c>
      <c r="AK8" s="95" t="s">
        <v>2144</v>
      </c>
      <c r="AL8" s="95" t="s">
        <v>2145</v>
      </c>
      <c r="AM8" s="95" t="s">
        <v>2119</v>
      </c>
      <c r="AN8" s="95" t="s">
        <v>2140</v>
      </c>
      <c r="AO8" s="95" t="s">
        <v>2147</v>
      </c>
      <c r="AP8" s="95" t="s">
        <v>2148</v>
      </c>
      <c r="AQ8" s="95" t="s">
        <v>2149</v>
      </c>
      <c r="AR8" s="95"/>
      <c r="AS8" s="95"/>
      <c r="AT8" s="95" t="s">
        <v>2123</v>
      </c>
      <c r="AU8" s="94" t="s">
        <v>2124</v>
      </c>
      <c r="AV8" s="94"/>
      <c r="AW8" s="94"/>
      <c r="AX8" s="94"/>
      <c r="AY8" s="94"/>
      <c r="AZ8" s="94"/>
      <c r="BA8" s="94"/>
      <c r="BB8" s="94"/>
      <c r="BC8" s="95" t="s">
        <v>2134</v>
      </c>
      <c r="BD8" s="95" t="s">
        <v>2135</v>
      </c>
      <c r="BE8" s="95" t="s">
        <v>2136</v>
      </c>
      <c r="BF8" s="95" t="s">
        <v>2137</v>
      </c>
      <c r="BG8" s="95" t="s">
        <v>2138</v>
      </c>
      <c r="BH8" s="95" t="s">
        <v>2139</v>
      </c>
      <c r="BI8" s="95" t="s">
        <v>2140</v>
      </c>
      <c r="BJ8" s="95" t="s">
        <v>2141</v>
      </c>
      <c r="BK8" s="95" t="s">
        <v>2142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2125</v>
      </c>
      <c r="U9" s="94" t="s">
        <v>2126</v>
      </c>
      <c r="V9" s="94"/>
      <c r="W9" s="94"/>
      <c r="X9" s="94"/>
      <c r="Y9" s="94" t="s">
        <v>2126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2125</v>
      </c>
      <c r="AV9" s="94" t="s">
        <v>2126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2127</v>
      </c>
      <c r="V10" s="106" t="s">
        <v>2128</v>
      </c>
      <c r="W10" s="106" t="s">
        <v>2129</v>
      </c>
      <c r="X10" s="106" t="s">
        <v>2130</v>
      </c>
      <c r="Y10" s="106" t="s">
        <v>2131</v>
      </c>
      <c r="Z10" s="106" t="s">
        <v>2132</v>
      </c>
      <c r="AA10" s="106" t="s">
        <v>2133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2127</v>
      </c>
      <c r="AW10" s="106" t="s">
        <v>2128</v>
      </c>
      <c r="AX10" s="106" t="s">
        <v>2129</v>
      </c>
      <c r="AY10" s="106" t="s">
        <v>2130</v>
      </c>
      <c r="AZ10" s="106" t="s">
        <v>2131</v>
      </c>
      <c r="BA10" s="106" t="s">
        <v>2132</v>
      </c>
      <c r="BB10" s="106" t="s">
        <v>2133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10</v>
      </c>
      <c r="F27" s="60">
        <f t="shared" si="2"/>
        <v>9</v>
      </c>
      <c r="G27" s="60">
        <f t="shared" si="2"/>
        <v>0</v>
      </c>
      <c r="H27" s="60">
        <f t="shared" si="2"/>
        <v>0</v>
      </c>
      <c r="I27" s="60">
        <f t="shared" si="2"/>
        <v>1</v>
      </c>
      <c r="J27" s="60">
        <f t="shared" si="2"/>
        <v>0</v>
      </c>
      <c r="K27" s="60">
        <f t="shared" si="2"/>
        <v>0</v>
      </c>
      <c r="L27" s="60">
        <f t="shared" si="2"/>
        <v>1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0</v>
      </c>
      <c r="S27" s="60">
        <f t="shared" si="2"/>
        <v>0</v>
      </c>
      <c r="T27" s="60">
        <f t="shared" si="2"/>
        <v>1</v>
      </c>
      <c r="U27" s="60">
        <f t="shared" si="2"/>
        <v>0</v>
      </c>
      <c r="V27" s="60">
        <f t="shared" si="2"/>
        <v>0</v>
      </c>
      <c r="W27" s="60">
        <f t="shared" si="2"/>
        <v>1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5</v>
      </c>
      <c r="AH27" s="60">
        <f t="shared" si="2"/>
        <v>2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1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1</v>
      </c>
      <c r="BM27" s="60">
        <f t="shared" si="3"/>
        <v>0</v>
      </c>
      <c r="BN27" s="111"/>
    </row>
    <row r="28" spans="1:66" ht="12.75" customHeight="1" hidden="1">
      <c r="A28" s="6">
        <v>15</v>
      </c>
      <c r="B28" s="17" t="s">
        <v>21</v>
      </c>
      <c r="C28" s="33" t="s">
        <v>1431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1</v>
      </c>
      <c r="U39" s="59"/>
      <c r="V39" s="59"/>
      <c r="W39" s="59">
        <v>1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>
        <v>1</v>
      </c>
      <c r="BM39" s="60"/>
      <c r="BN39" s="111"/>
    </row>
    <row r="40" spans="1:66" ht="12.75" customHeight="1" hidden="1">
      <c r="A40" s="6">
        <v>27</v>
      </c>
      <c r="B40" s="17" t="s">
        <v>30</v>
      </c>
      <c r="C40" s="33" t="s">
        <v>1438</v>
      </c>
      <c r="D40" s="3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3</v>
      </c>
      <c r="F44" s="59">
        <v>3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2</v>
      </c>
      <c r="AH44" s="59">
        <v>1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4</v>
      </c>
      <c r="F45" s="59">
        <v>4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3</v>
      </c>
      <c r="AH45" s="59">
        <v>1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</v>
      </c>
      <c r="F52" s="59"/>
      <c r="G52" s="59"/>
      <c r="H52" s="59"/>
      <c r="I52" s="59">
        <v>1</v>
      </c>
      <c r="J52" s="59"/>
      <c r="K52" s="59"/>
      <c r="L52" s="59">
        <v>1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 hidden="1">
      <c r="A160" s="6">
        <v>147</v>
      </c>
      <c r="B160" s="17" t="s">
        <v>142</v>
      </c>
      <c r="C160" s="33" t="s">
        <v>1487</v>
      </c>
      <c r="D160" s="3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20</v>
      </c>
      <c r="F197" s="60">
        <f t="shared" si="10"/>
        <v>20</v>
      </c>
      <c r="G197" s="60">
        <f t="shared" si="10"/>
        <v>0</v>
      </c>
      <c r="H197" s="60">
        <f t="shared" si="10"/>
        <v>0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0</v>
      </c>
      <c r="R197" s="60">
        <f t="shared" si="10"/>
        <v>0</v>
      </c>
      <c r="S197" s="60">
        <f t="shared" si="10"/>
        <v>0</v>
      </c>
      <c r="T197" s="60">
        <f t="shared" si="10"/>
        <v>6</v>
      </c>
      <c r="U197" s="60">
        <f t="shared" si="10"/>
        <v>0</v>
      </c>
      <c r="V197" s="60">
        <f t="shared" si="10"/>
        <v>1</v>
      </c>
      <c r="W197" s="60">
        <f t="shared" si="10"/>
        <v>1</v>
      </c>
      <c r="X197" s="60">
        <f t="shared" si="10"/>
        <v>4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4</v>
      </c>
      <c r="AH197" s="60">
        <f t="shared" si="10"/>
        <v>0</v>
      </c>
      <c r="AI197" s="60">
        <f t="shared" si="10"/>
        <v>1</v>
      </c>
      <c r="AJ197" s="60">
        <f t="shared" si="10"/>
        <v>0</v>
      </c>
      <c r="AK197" s="60">
        <f aca="true" t="shared" si="11" ref="AK197:BP197">SUM(AK198:AK242)</f>
        <v>9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0</v>
      </c>
      <c r="AQ197" s="60">
        <f t="shared" si="11"/>
        <v>1</v>
      </c>
      <c r="AR197" s="60">
        <f t="shared" si="11"/>
        <v>1</v>
      </c>
      <c r="AS197" s="60">
        <f t="shared" si="11"/>
        <v>6</v>
      </c>
      <c r="AT197" s="60">
        <f t="shared" si="11"/>
        <v>0</v>
      </c>
      <c r="AU197" s="60">
        <f t="shared" si="11"/>
        <v>7</v>
      </c>
      <c r="AV197" s="60">
        <f t="shared" si="11"/>
        <v>0</v>
      </c>
      <c r="AW197" s="60">
        <f t="shared" si="11"/>
        <v>0</v>
      </c>
      <c r="AX197" s="60">
        <f t="shared" si="11"/>
        <v>0</v>
      </c>
      <c r="AY197" s="60">
        <f t="shared" si="11"/>
        <v>5</v>
      </c>
      <c r="AZ197" s="60">
        <f t="shared" si="11"/>
        <v>2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4</v>
      </c>
      <c r="F198" s="59">
        <v>4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4</v>
      </c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5</v>
      </c>
      <c r="F199" s="59">
        <v>5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>
        <v>1</v>
      </c>
      <c r="U199" s="59"/>
      <c r="V199" s="59">
        <v>1</v>
      </c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>
        <v>4</v>
      </c>
      <c r="AL199" s="59"/>
      <c r="AM199" s="59"/>
      <c r="AN199" s="59"/>
      <c r="AO199" s="59"/>
      <c r="AP199" s="59"/>
      <c r="AQ199" s="59"/>
      <c r="AR199" s="59"/>
      <c r="AS199" s="59">
        <v>1</v>
      </c>
      <c r="AT199" s="59"/>
      <c r="AU199" s="59">
        <v>1</v>
      </c>
      <c r="AV199" s="59"/>
      <c r="AW199" s="59"/>
      <c r="AX199" s="59"/>
      <c r="AY199" s="59">
        <v>1</v>
      </c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9</v>
      </c>
      <c r="F200" s="59">
        <v>9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>
        <v>3</v>
      </c>
      <c r="U200" s="59"/>
      <c r="V200" s="59"/>
      <c r="W200" s="59">
        <v>1</v>
      </c>
      <c r="X200" s="59">
        <v>2</v>
      </c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>
        <v>1</v>
      </c>
      <c r="AJ200" s="59"/>
      <c r="AK200" s="59">
        <v>5</v>
      </c>
      <c r="AL200" s="59"/>
      <c r="AM200" s="59"/>
      <c r="AN200" s="59"/>
      <c r="AO200" s="59"/>
      <c r="AP200" s="59"/>
      <c r="AQ200" s="59"/>
      <c r="AR200" s="59">
        <v>1</v>
      </c>
      <c r="AS200" s="59">
        <v>3</v>
      </c>
      <c r="AT200" s="59"/>
      <c r="AU200" s="59">
        <v>4</v>
      </c>
      <c r="AV200" s="59"/>
      <c r="AW200" s="59"/>
      <c r="AX200" s="59"/>
      <c r="AY200" s="59">
        <v>4</v>
      </c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 hidden="1">
      <c r="A203" s="6">
        <v>190</v>
      </c>
      <c r="B203" s="17" t="s">
        <v>178</v>
      </c>
      <c r="C203" s="33" t="s">
        <v>1510</v>
      </c>
      <c r="D203" s="3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2</v>
      </c>
      <c r="F204" s="59">
        <v>2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>
        <v>2</v>
      </c>
      <c r="U204" s="59"/>
      <c r="V204" s="59"/>
      <c r="W204" s="59"/>
      <c r="X204" s="59">
        <v>2</v>
      </c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>
        <v>1</v>
      </c>
      <c r="AR204" s="59"/>
      <c r="AS204" s="59">
        <v>2</v>
      </c>
      <c r="AT204" s="59"/>
      <c r="AU204" s="59">
        <v>2</v>
      </c>
      <c r="AV204" s="59"/>
      <c r="AW204" s="59"/>
      <c r="AX204" s="59"/>
      <c r="AY204" s="59"/>
      <c r="AZ204" s="59">
        <v>2</v>
      </c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 hidden="1">
      <c r="A218" s="6">
        <v>205</v>
      </c>
      <c r="B218" s="17" t="s">
        <v>193</v>
      </c>
      <c r="C218" s="33" t="s">
        <v>1514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1514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 hidden="1">
      <c r="A222" s="6">
        <v>209</v>
      </c>
      <c r="B222" s="17" t="s">
        <v>197</v>
      </c>
      <c r="C222" s="33" t="s">
        <v>1515</v>
      </c>
      <c r="D222" s="3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75" customHeight="1" hidden="1">
      <c r="A223" s="6">
        <v>210</v>
      </c>
      <c r="B223" s="17" t="s">
        <v>198</v>
      </c>
      <c r="C223" s="33" t="s">
        <v>1515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2</v>
      </c>
      <c r="F396" s="60">
        <f t="shared" si="16"/>
        <v>2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1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1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1</v>
      </c>
      <c r="F425" s="59">
        <v>1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1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1</v>
      </c>
      <c r="F426" s="59">
        <v>1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>
        <v>1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4</v>
      </c>
      <c r="F462" s="60">
        <f t="shared" si="20"/>
        <v>4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0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4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12.75" customHeight="1" hidden="1">
      <c r="A489" s="6">
        <v>476</v>
      </c>
      <c r="B489" s="17" t="s">
        <v>436</v>
      </c>
      <c r="C489" s="33" t="s">
        <v>1644</v>
      </c>
      <c r="D489" s="3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</v>
      </c>
      <c r="F490" s="59">
        <v>2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2</v>
      </c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 hidden="1">
      <c r="A494" s="6">
        <v>481</v>
      </c>
      <c r="B494" s="17" t="s">
        <v>439</v>
      </c>
      <c r="C494" s="33" t="s">
        <v>1647</v>
      </c>
      <c r="D494" s="3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2</v>
      </c>
      <c r="F495" s="59">
        <v>2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>
        <v>2</v>
      </c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2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2</v>
      </c>
      <c r="J502" s="60">
        <f t="shared" si="22"/>
        <v>0</v>
      </c>
      <c r="K502" s="60">
        <f t="shared" si="22"/>
        <v>0</v>
      </c>
      <c r="L502" s="60">
        <f t="shared" si="22"/>
        <v>2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2</v>
      </c>
      <c r="F507" s="59"/>
      <c r="G507" s="59"/>
      <c r="H507" s="59"/>
      <c r="I507" s="59">
        <v>2</v>
      </c>
      <c r="J507" s="59"/>
      <c r="K507" s="59"/>
      <c r="L507" s="59">
        <v>2</v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449</v>
      </c>
      <c r="C508" s="33" t="s">
        <v>1655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3</v>
      </c>
      <c r="F543" s="60">
        <f t="shared" si="24"/>
        <v>3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1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1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1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1</v>
      </c>
      <c r="AQ543" s="60">
        <f t="shared" si="25"/>
        <v>0</v>
      </c>
      <c r="AR543" s="60">
        <f t="shared" si="25"/>
        <v>2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3</v>
      </c>
      <c r="F544" s="60">
        <f t="shared" si="26"/>
        <v>3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1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1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1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1</v>
      </c>
      <c r="AQ544" s="60">
        <f t="shared" si="27"/>
        <v>0</v>
      </c>
      <c r="AR544" s="60">
        <f t="shared" si="27"/>
        <v>2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1</v>
      </c>
      <c r="F551" s="59">
        <v>1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1</v>
      </c>
      <c r="U551" s="59"/>
      <c r="V551" s="59"/>
      <c r="W551" s="59"/>
      <c r="X551" s="59">
        <v>1</v>
      </c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>
        <v>1</v>
      </c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1</v>
      </c>
      <c r="F556" s="59">
        <v>1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1</v>
      </c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12.75" customHeight="1" hidden="1">
      <c r="A557" s="6">
        <v>544</v>
      </c>
      <c r="B557" s="17" t="s">
        <v>496</v>
      </c>
      <c r="C557" s="33" t="s">
        <v>1671</v>
      </c>
      <c r="D557" s="3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25.5" customHeight="1">
      <c r="A582" s="6">
        <v>569</v>
      </c>
      <c r="B582" s="17" t="s">
        <v>521</v>
      </c>
      <c r="C582" s="33" t="s">
        <v>1680</v>
      </c>
      <c r="D582" s="33"/>
      <c r="E582" s="59">
        <v>1</v>
      </c>
      <c r="F582" s="59">
        <v>1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>
        <v>1</v>
      </c>
      <c r="AL582" s="59"/>
      <c r="AM582" s="59"/>
      <c r="AN582" s="59"/>
      <c r="AO582" s="59"/>
      <c r="AP582" s="59">
        <v>1</v>
      </c>
      <c r="AQ582" s="59"/>
      <c r="AR582" s="59">
        <v>1</v>
      </c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1</v>
      </c>
      <c r="F625" s="60">
        <f t="shared" si="30"/>
        <v>1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1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 t="s">
        <v>596</v>
      </c>
      <c r="C670" s="33" t="s">
        <v>1723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1723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1</v>
      </c>
      <c r="F673" s="59">
        <v>1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>
        <v>1</v>
      </c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3</v>
      </c>
      <c r="F690" s="60">
        <f t="shared" si="34"/>
        <v>2</v>
      </c>
      <c r="G690" s="60">
        <f t="shared" si="34"/>
        <v>0</v>
      </c>
      <c r="H690" s="60">
        <f t="shared" si="34"/>
        <v>0</v>
      </c>
      <c r="I690" s="60">
        <f t="shared" si="34"/>
        <v>1</v>
      </c>
      <c r="J690" s="60">
        <f t="shared" si="34"/>
        <v>0</v>
      </c>
      <c r="K690" s="60">
        <f t="shared" si="34"/>
        <v>1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2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1</v>
      </c>
      <c r="AP690" s="60">
        <f t="shared" si="35"/>
        <v>2</v>
      </c>
      <c r="AQ690" s="60">
        <f t="shared" si="35"/>
        <v>0</v>
      </c>
      <c r="AR690" s="60">
        <f t="shared" si="35"/>
        <v>1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>
      <c r="A693" s="6">
        <v>680</v>
      </c>
      <c r="B693" s="17" t="s">
        <v>617</v>
      </c>
      <c r="C693" s="33" t="s">
        <v>1734</v>
      </c>
      <c r="D693" s="33"/>
      <c r="E693" s="59">
        <v>1</v>
      </c>
      <c r="F693" s="59">
        <v>1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1</v>
      </c>
      <c r="AL693" s="59"/>
      <c r="AM693" s="59"/>
      <c r="AN693" s="59"/>
      <c r="AO693" s="59">
        <v>1</v>
      </c>
      <c r="AP693" s="59">
        <v>1</v>
      </c>
      <c r="AQ693" s="59"/>
      <c r="AR693" s="59">
        <v>1</v>
      </c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1</v>
      </c>
      <c r="F704" s="59"/>
      <c r="G704" s="59"/>
      <c r="H704" s="59"/>
      <c r="I704" s="59">
        <v>1</v>
      </c>
      <c r="J704" s="59"/>
      <c r="K704" s="59">
        <v>1</v>
      </c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>
      <c r="A709" s="6">
        <v>696</v>
      </c>
      <c r="B709" s="17" t="s">
        <v>633</v>
      </c>
      <c r="C709" s="33" t="s">
        <v>1741</v>
      </c>
      <c r="D709" s="33"/>
      <c r="E709" s="59">
        <v>1</v>
      </c>
      <c r="F709" s="59"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>
        <v>1</v>
      </c>
      <c r="AL709" s="59"/>
      <c r="AM709" s="59"/>
      <c r="AN709" s="59"/>
      <c r="AO709" s="59"/>
      <c r="AP709" s="59">
        <v>1</v>
      </c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5</v>
      </c>
      <c r="F739" s="60">
        <f t="shared" si="36"/>
        <v>5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3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2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2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2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25.5" customHeight="1">
      <c r="A779" s="6">
        <v>766</v>
      </c>
      <c r="B779" s="17" t="s">
        <v>700</v>
      </c>
      <c r="C779" s="33" t="s">
        <v>1768</v>
      </c>
      <c r="D779" s="33"/>
      <c r="E779" s="59">
        <v>2</v>
      </c>
      <c r="F779" s="59">
        <v>2</v>
      </c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>
        <v>2</v>
      </c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2</v>
      </c>
      <c r="F780" s="59">
        <v>2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>
        <v>2</v>
      </c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>
        <v>2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>
        <v>2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</v>
      </c>
      <c r="F790" s="59">
        <v>1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>
        <v>1</v>
      </c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50</v>
      </c>
      <c r="F1518" s="60">
        <f t="shared" si="42"/>
        <v>46</v>
      </c>
      <c r="G1518" s="60">
        <f t="shared" si="42"/>
        <v>0</v>
      </c>
      <c r="H1518" s="60">
        <f t="shared" si="42"/>
        <v>0</v>
      </c>
      <c r="I1518" s="60">
        <f t="shared" si="42"/>
        <v>4</v>
      </c>
      <c r="J1518" s="60">
        <f t="shared" si="42"/>
        <v>0</v>
      </c>
      <c r="K1518" s="60">
        <f t="shared" si="42"/>
        <v>1</v>
      </c>
      <c r="L1518" s="60">
        <f t="shared" si="42"/>
        <v>3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0</v>
      </c>
      <c r="R1518" s="60">
        <f t="shared" si="42"/>
        <v>0</v>
      </c>
      <c r="S1518" s="60">
        <f t="shared" si="42"/>
        <v>0</v>
      </c>
      <c r="T1518" s="60">
        <f t="shared" si="42"/>
        <v>8</v>
      </c>
      <c r="U1518" s="60">
        <f t="shared" si="42"/>
        <v>0</v>
      </c>
      <c r="V1518" s="60">
        <f t="shared" si="42"/>
        <v>1</v>
      </c>
      <c r="W1518" s="60">
        <f t="shared" si="42"/>
        <v>2</v>
      </c>
      <c r="X1518" s="60">
        <f t="shared" si="42"/>
        <v>5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3</v>
      </c>
      <c r="AE1518" s="60">
        <f t="shared" si="42"/>
        <v>0</v>
      </c>
      <c r="AF1518" s="60">
        <f t="shared" si="42"/>
        <v>0</v>
      </c>
      <c r="AG1518" s="60">
        <f t="shared" si="42"/>
        <v>9</v>
      </c>
      <c r="AH1518" s="60">
        <f t="shared" si="42"/>
        <v>5</v>
      </c>
      <c r="AI1518" s="60">
        <f t="shared" si="42"/>
        <v>1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20</v>
      </c>
      <c r="AL1518" s="60">
        <f t="shared" si="43"/>
        <v>0</v>
      </c>
      <c r="AM1518" s="60">
        <f t="shared" si="43"/>
        <v>0</v>
      </c>
      <c r="AN1518" s="60">
        <f t="shared" si="43"/>
        <v>0</v>
      </c>
      <c r="AO1518" s="60">
        <f t="shared" si="43"/>
        <v>1</v>
      </c>
      <c r="AP1518" s="60">
        <f t="shared" si="43"/>
        <v>3</v>
      </c>
      <c r="AQ1518" s="60">
        <f t="shared" si="43"/>
        <v>1</v>
      </c>
      <c r="AR1518" s="60">
        <f t="shared" si="43"/>
        <v>4</v>
      </c>
      <c r="AS1518" s="60">
        <f t="shared" si="43"/>
        <v>8</v>
      </c>
      <c r="AT1518" s="60">
        <f t="shared" si="43"/>
        <v>0</v>
      </c>
      <c r="AU1518" s="60">
        <f t="shared" si="43"/>
        <v>7</v>
      </c>
      <c r="AV1518" s="60">
        <f t="shared" si="43"/>
        <v>0</v>
      </c>
      <c r="AW1518" s="60">
        <f t="shared" si="43"/>
        <v>0</v>
      </c>
      <c r="AX1518" s="60">
        <f t="shared" si="43"/>
        <v>0</v>
      </c>
      <c r="AY1518" s="60">
        <f t="shared" si="43"/>
        <v>5</v>
      </c>
      <c r="AZ1518" s="60">
        <f t="shared" si="43"/>
        <v>2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2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1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17</v>
      </c>
      <c r="F1519" s="60">
        <v>13</v>
      </c>
      <c r="G1519" s="60"/>
      <c r="H1519" s="60"/>
      <c r="I1519" s="60">
        <v>4</v>
      </c>
      <c r="J1519" s="60"/>
      <c r="K1519" s="60">
        <v>1</v>
      </c>
      <c r="L1519" s="60">
        <v>3</v>
      </c>
      <c r="M1519" s="60"/>
      <c r="N1519" s="60"/>
      <c r="O1519" s="60"/>
      <c r="P1519" s="60"/>
      <c r="Q1519" s="60"/>
      <c r="R1519" s="60"/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>
        <v>3</v>
      </c>
      <c r="AE1519" s="59"/>
      <c r="AF1519" s="59"/>
      <c r="AG1519" s="59">
        <v>5</v>
      </c>
      <c r="AH1519" s="59">
        <v>3</v>
      </c>
      <c r="AI1519" s="59"/>
      <c r="AJ1519" s="59"/>
      <c r="AK1519" s="59">
        <v>2</v>
      </c>
      <c r="AL1519" s="59"/>
      <c r="AM1519" s="59"/>
      <c r="AN1519" s="59"/>
      <c r="AO1519" s="59"/>
      <c r="AP1519" s="59"/>
      <c r="AQ1519" s="59"/>
      <c r="AR1519" s="59"/>
      <c r="AS1519" s="59">
        <v>2</v>
      </c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>
        <v>2</v>
      </c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14</v>
      </c>
      <c r="F1520" s="60">
        <v>14</v>
      </c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59">
        <v>1</v>
      </c>
      <c r="U1520" s="59"/>
      <c r="V1520" s="59">
        <v>1</v>
      </c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>
        <v>4</v>
      </c>
      <c r="AH1520" s="59">
        <v>2</v>
      </c>
      <c r="AI1520" s="59"/>
      <c r="AJ1520" s="59"/>
      <c r="AK1520" s="59">
        <v>7</v>
      </c>
      <c r="AL1520" s="59"/>
      <c r="AM1520" s="59"/>
      <c r="AN1520" s="59"/>
      <c r="AO1520" s="59"/>
      <c r="AP1520" s="59">
        <v>2</v>
      </c>
      <c r="AQ1520" s="59"/>
      <c r="AR1520" s="59">
        <v>1</v>
      </c>
      <c r="AS1520" s="59">
        <v>1</v>
      </c>
      <c r="AT1520" s="59"/>
      <c r="AU1520" s="59">
        <v>1</v>
      </c>
      <c r="AV1520" s="59"/>
      <c r="AW1520" s="59"/>
      <c r="AX1520" s="59"/>
      <c r="AY1520" s="59">
        <v>1</v>
      </c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19</v>
      </c>
      <c r="F1521" s="60">
        <v>19</v>
      </c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7</v>
      </c>
      <c r="U1521" s="59"/>
      <c r="V1521" s="59"/>
      <c r="W1521" s="59">
        <v>2</v>
      </c>
      <c r="X1521" s="59">
        <v>5</v>
      </c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>
        <v>1</v>
      </c>
      <c r="AJ1521" s="59"/>
      <c r="AK1521" s="59">
        <v>11</v>
      </c>
      <c r="AL1521" s="59"/>
      <c r="AM1521" s="59"/>
      <c r="AN1521" s="59"/>
      <c r="AO1521" s="59">
        <v>1</v>
      </c>
      <c r="AP1521" s="59">
        <v>1</v>
      </c>
      <c r="AQ1521" s="59">
        <v>1</v>
      </c>
      <c r="AR1521" s="59">
        <v>3</v>
      </c>
      <c r="AS1521" s="59">
        <v>5</v>
      </c>
      <c r="AT1521" s="59"/>
      <c r="AU1521" s="59">
        <v>6</v>
      </c>
      <c r="AV1521" s="59"/>
      <c r="AW1521" s="59"/>
      <c r="AX1521" s="59"/>
      <c r="AY1521" s="59">
        <v>4</v>
      </c>
      <c r="AZ1521" s="59">
        <v>2</v>
      </c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1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7</v>
      </c>
      <c r="F1523" s="60">
        <v>7</v>
      </c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>
        <v>5</v>
      </c>
      <c r="AH1523" s="59">
        <v>2</v>
      </c>
      <c r="AI1523" s="59"/>
      <c r="AJ1523" s="59"/>
      <c r="AK1523" s="59"/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2</v>
      </c>
      <c r="F1524" s="60">
        <v>2</v>
      </c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59">
        <v>1</v>
      </c>
      <c r="U1524" s="59"/>
      <c r="V1524" s="59"/>
      <c r="W1524" s="59"/>
      <c r="X1524" s="59">
        <v>1</v>
      </c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>
        <v>1</v>
      </c>
      <c r="AL1524" s="59"/>
      <c r="AM1524" s="59"/>
      <c r="AN1524" s="59"/>
      <c r="AO1524" s="59"/>
      <c r="AP1524" s="59"/>
      <c r="AQ1524" s="59"/>
      <c r="AR1524" s="59"/>
      <c r="AS1524" s="59">
        <v>1</v>
      </c>
      <c r="AT1524" s="59"/>
      <c r="AU1524" s="59">
        <v>1</v>
      </c>
      <c r="AV1524" s="59"/>
      <c r="AW1524" s="59"/>
      <c r="AX1524" s="59"/>
      <c r="AY1524" s="59">
        <v>1</v>
      </c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2086</v>
      </c>
      <c r="G1528" s="71" t="s">
        <v>2089</v>
      </c>
      <c r="H1528" s="71" t="s">
        <v>2092</v>
      </c>
      <c r="I1528" s="71" t="s">
        <v>2095</v>
      </c>
      <c r="J1528" s="71" t="s">
        <v>2099</v>
      </c>
      <c r="K1528" s="71" t="s">
        <v>2102</v>
      </c>
      <c r="L1528" s="71" t="s">
        <v>2105</v>
      </c>
      <c r="M1528" s="71" t="s">
        <v>2108</v>
      </c>
      <c r="N1528" s="71" t="s">
        <v>2111</v>
      </c>
      <c r="O1528" s="71" t="s">
        <v>2114</v>
      </c>
      <c r="P1528" s="71" t="s">
        <v>2116</v>
      </c>
      <c r="Q1528" s="71" t="s">
        <v>2118</v>
      </c>
      <c r="R1528" s="71" t="s">
        <v>2120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2087</v>
      </c>
      <c r="G1530" s="72" t="s">
        <v>2090</v>
      </c>
      <c r="H1530" s="72" t="s">
        <v>2093</v>
      </c>
      <c r="I1530" s="72" t="s">
        <v>2096</v>
      </c>
      <c r="J1530" s="72" t="s">
        <v>2100</v>
      </c>
      <c r="K1530" s="72" t="s">
        <v>2103</v>
      </c>
      <c r="L1530" s="88" t="s">
        <v>2106</v>
      </c>
      <c r="M1530" s="72" t="s">
        <v>2109</v>
      </c>
      <c r="N1530" s="72" t="s">
        <v>2112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2082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2083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&amp;L4F618470&amp;CФорма № 6-8, Підрозділ: Горохівський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2156</v>
      </c>
      <c r="B6" s="118" t="s">
        <v>7</v>
      </c>
      <c r="C6" s="125" t="s">
        <v>1419</v>
      </c>
      <c r="D6" s="129"/>
      <c r="E6" s="94" t="s">
        <v>2163</v>
      </c>
      <c r="F6" s="94" t="s">
        <v>2164</v>
      </c>
      <c r="G6" s="113"/>
      <c r="H6" s="113"/>
      <c r="I6" s="113"/>
      <c r="J6" s="113"/>
      <c r="K6" s="113"/>
      <c r="L6" s="113"/>
      <c r="M6" s="113"/>
      <c r="N6" s="94" t="s">
        <v>2176</v>
      </c>
      <c r="O6" s="94"/>
      <c r="P6" s="94"/>
      <c r="Q6" s="94"/>
      <c r="R6" s="94"/>
      <c r="S6" s="94"/>
      <c r="T6" s="94"/>
      <c r="U6" s="94" t="s">
        <v>2184</v>
      </c>
      <c r="V6" s="94"/>
      <c r="W6" s="94"/>
      <c r="X6" s="94" t="s">
        <v>2184</v>
      </c>
      <c r="Y6" s="94"/>
      <c r="Z6" s="94"/>
      <c r="AA6" s="94"/>
      <c r="AB6" s="94" t="s">
        <v>2192</v>
      </c>
      <c r="AC6" s="94"/>
      <c r="AD6" s="94"/>
      <c r="AE6" s="94"/>
      <c r="AF6" s="94"/>
      <c r="AG6" s="94"/>
      <c r="AH6" s="94" t="s">
        <v>2192</v>
      </c>
      <c r="AI6" s="94"/>
      <c r="AJ6" s="94"/>
      <c r="AK6" s="94"/>
      <c r="AL6" s="94"/>
      <c r="AM6" s="94" t="s">
        <v>2204</v>
      </c>
      <c r="AN6" s="113"/>
      <c r="AO6" s="113"/>
      <c r="AP6" s="113"/>
      <c r="AQ6" s="113"/>
      <c r="AR6" s="113"/>
      <c r="AS6" s="113"/>
      <c r="AT6" s="94" t="s">
        <v>2212</v>
      </c>
      <c r="AU6" s="94" t="s">
        <v>2213</v>
      </c>
      <c r="AV6" s="94" t="s">
        <v>2214</v>
      </c>
      <c r="AW6" s="94" t="s">
        <v>2215</v>
      </c>
      <c r="AX6" s="94"/>
      <c r="AY6" s="94"/>
      <c r="AZ6" s="94"/>
      <c r="BA6" s="94" t="s">
        <v>2223</v>
      </c>
      <c r="BB6" s="94"/>
      <c r="BC6" s="94"/>
      <c r="BD6" s="94"/>
      <c r="BE6" s="94" t="s">
        <v>2223</v>
      </c>
      <c r="BF6" s="94"/>
      <c r="BG6" s="94"/>
      <c r="BH6" s="94" t="s">
        <v>2236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2165</v>
      </c>
      <c r="G7" s="94" t="s">
        <v>2166</v>
      </c>
      <c r="H7" s="94" t="s">
        <v>2167</v>
      </c>
      <c r="I7" s="94" t="s">
        <v>2168</v>
      </c>
      <c r="J7" s="94"/>
      <c r="K7" s="94"/>
      <c r="L7" s="94" t="s">
        <v>2173</v>
      </c>
      <c r="M7" s="94"/>
      <c r="N7" s="94" t="s">
        <v>2177</v>
      </c>
      <c r="O7" s="94" t="s">
        <v>2178</v>
      </c>
      <c r="P7" s="94" t="s">
        <v>2179</v>
      </c>
      <c r="Q7" s="94" t="s">
        <v>2180</v>
      </c>
      <c r="R7" s="94" t="s">
        <v>2181</v>
      </c>
      <c r="S7" s="94" t="s">
        <v>2182</v>
      </c>
      <c r="T7" s="94" t="s">
        <v>2183</v>
      </c>
      <c r="U7" s="94" t="s">
        <v>2185</v>
      </c>
      <c r="V7" s="94" t="s">
        <v>2186</v>
      </c>
      <c r="W7" s="94" t="s">
        <v>2187</v>
      </c>
      <c r="X7" s="94" t="s">
        <v>2188</v>
      </c>
      <c r="Y7" s="94" t="s">
        <v>2189</v>
      </c>
      <c r="Z7" s="94" t="s">
        <v>2190</v>
      </c>
      <c r="AA7" s="94" t="s">
        <v>2191</v>
      </c>
      <c r="AB7" s="94" t="s">
        <v>2193</v>
      </c>
      <c r="AC7" s="94" t="s">
        <v>2194</v>
      </c>
      <c r="AD7" s="94" t="s">
        <v>2195</v>
      </c>
      <c r="AE7" s="94" t="s">
        <v>2196</v>
      </c>
      <c r="AF7" s="94" t="s">
        <v>2197</v>
      </c>
      <c r="AG7" s="94" t="s">
        <v>2198</v>
      </c>
      <c r="AH7" s="94" t="s">
        <v>2199</v>
      </c>
      <c r="AI7" s="94" t="s">
        <v>2200</v>
      </c>
      <c r="AJ7" s="94" t="s">
        <v>2201</v>
      </c>
      <c r="AK7" s="94" t="s">
        <v>2202</v>
      </c>
      <c r="AL7" s="94" t="s">
        <v>2203</v>
      </c>
      <c r="AM7" s="94" t="s">
        <v>2205</v>
      </c>
      <c r="AN7" s="94" t="s">
        <v>2206</v>
      </c>
      <c r="AO7" s="94" t="s">
        <v>2207</v>
      </c>
      <c r="AP7" s="94" t="s">
        <v>2208</v>
      </c>
      <c r="AQ7" s="94" t="s">
        <v>2209</v>
      </c>
      <c r="AR7" s="94" t="s">
        <v>2210</v>
      </c>
      <c r="AS7" s="94" t="s">
        <v>2211</v>
      </c>
      <c r="AT7" s="94"/>
      <c r="AU7" s="94"/>
      <c r="AV7" s="94"/>
      <c r="AW7" s="135" t="s">
        <v>2125</v>
      </c>
      <c r="AX7" s="94" t="s">
        <v>2126</v>
      </c>
      <c r="AY7" s="94"/>
      <c r="AZ7" s="94"/>
      <c r="BA7" s="94" t="s">
        <v>2224</v>
      </c>
      <c r="BB7" s="94" t="s">
        <v>2225</v>
      </c>
      <c r="BC7" s="94" t="s">
        <v>2228</v>
      </c>
      <c r="BD7" s="94" t="s">
        <v>2230</v>
      </c>
      <c r="BE7" s="94" t="s">
        <v>2232</v>
      </c>
      <c r="BF7" s="94" t="s">
        <v>2234</v>
      </c>
      <c r="BG7" s="94" t="s">
        <v>2235</v>
      </c>
      <c r="BH7" s="94" t="s">
        <v>2237</v>
      </c>
      <c r="BI7" s="94" t="s">
        <v>2238</v>
      </c>
      <c r="BJ7" s="94"/>
      <c r="BK7" s="94"/>
      <c r="BL7" s="94"/>
      <c r="BM7" s="94" t="s">
        <v>2241</v>
      </c>
      <c r="BN7" s="94"/>
      <c r="BO7" s="158" t="s">
        <v>2244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2169</v>
      </c>
      <c r="J8" s="94" t="s">
        <v>2170</v>
      </c>
      <c r="K8" s="94"/>
      <c r="L8" s="94" t="s">
        <v>2174</v>
      </c>
      <c r="M8" s="94" t="s">
        <v>2175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2216</v>
      </c>
      <c r="AY8" s="94" t="s">
        <v>2217</v>
      </c>
      <c r="AZ8" s="94" t="s">
        <v>2218</v>
      </c>
      <c r="BA8" s="94"/>
      <c r="BB8" s="94"/>
      <c r="BC8" s="94"/>
      <c r="BD8" s="94"/>
      <c r="BE8" s="94"/>
      <c r="BF8" s="94"/>
      <c r="BG8" s="94"/>
      <c r="BH8" s="94"/>
      <c r="BI8" s="135" t="s">
        <v>2125</v>
      </c>
      <c r="BJ8" s="94" t="s">
        <v>2126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2171</v>
      </c>
      <c r="K9" s="94" t="s">
        <v>2172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2240</v>
      </c>
      <c r="BK9" s="94" t="s">
        <v>2115</v>
      </c>
      <c r="BL9" s="94" t="s">
        <v>2119</v>
      </c>
      <c r="BM9" s="135" t="s">
        <v>2125</v>
      </c>
      <c r="BN9" s="94" t="s">
        <v>2243</v>
      </c>
      <c r="BO9" s="94" t="s">
        <v>2245</v>
      </c>
      <c r="BP9" s="94" t="s">
        <v>2246</v>
      </c>
      <c r="BQ9" s="94" t="s">
        <v>2247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9</v>
      </c>
      <c r="F27" s="60">
        <f t="shared" si="2"/>
        <v>9</v>
      </c>
      <c r="G27" s="60">
        <f t="shared" si="2"/>
        <v>0</v>
      </c>
      <c r="H27" s="60">
        <f t="shared" si="2"/>
        <v>1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3</v>
      </c>
      <c r="M27" s="60">
        <f t="shared" si="2"/>
        <v>0</v>
      </c>
      <c r="N27" s="60">
        <f t="shared" si="2"/>
        <v>0</v>
      </c>
      <c r="O27" s="60">
        <f t="shared" si="2"/>
        <v>1</v>
      </c>
      <c r="P27" s="60">
        <f t="shared" si="2"/>
        <v>2</v>
      </c>
      <c r="Q27" s="60">
        <f t="shared" si="2"/>
        <v>1</v>
      </c>
      <c r="R27" s="60">
        <f t="shared" si="2"/>
        <v>5</v>
      </c>
      <c r="S27" s="60">
        <f t="shared" si="2"/>
        <v>0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1</v>
      </c>
      <c r="AF27" s="60">
        <f t="shared" si="2"/>
        <v>0</v>
      </c>
      <c r="AG27" s="60">
        <f t="shared" si="2"/>
        <v>1</v>
      </c>
      <c r="AH27" s="60">
        <f t="shared" si="2"/>
        <v>0</v>
      </c>
      <c r="AI27" s="60">
        <f t="shared" si="2"/>
        <v>7</v>
      </c>
      <c r="AJ27" s="60">
        <f t="shared" si="2"/>
        <v>0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0</v>
      </c>
      <c r="AN27" s="60">
        <f t="shared" si="3"/>
        <v>1</v>
      </c>
      <c r="AO27" s="60">
        <f t="shared" si="3"/>
        <v>1</v>
      </c>
      <c r="AP27" s="60">
        <f t="shared" si="3"/>
        <v>5</v>
      </c>
      <c r="AQ27" s="60">
        <f t="shared" si="3"/>
        <v>2</v>
      </c>
      <c r="AR27" s="60">
        <f t="shared" si="3"/>
        <v>0</v>
      </c>
      <c r="AS27" s="60">
        <f t="shared" si="3"/>
        <v>0</v>
      </c>
      <c r="AT27" s="60">
        <f t="shared" si="3"/>
        <v>1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0</v>
      </c>
      <c r="BQ27" s="60">
        <f>SUM(BQ28:BQ91)</f>
        <v>0</v>
      </c>
      <c r="BR27" s="111"/>
    </row>
    <row r="28" spans="1:70" ht="12.75" customHeight="1" hidden="1">
      <c r="A28" s="6">
        <v>15</v>
      </c>
      <c r="B28" s="17" t="s">
        <v>21</v>
      </c>
      <c r="C28" s="33" t="s">
        <v>1431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</v>
      </c>
      <c r="F38" s="59">
        <v>1</v>
      </c>
      <c r="G38" s="59"/>
      <c r="H38" s="60"/>
      <c r="I38" s="60"/>
      <c r="J38" s="59"/>
      <c r="K38" s="59"/>
      <c r="L38" s="59">
        <v>1</v>
      </c>
      <c r="M38" s="59"/>
      <c r="N38" s="60"/>
      <c r="O38" s="59">
        <v>1</v>
      </c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>
        <v>1</v>
      </c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>
        <v>1</v>
      </c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1</v>
      </c>
      <c r="F39" s="59">
        <v>1</v>
      </c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>
        <v>1</v>
      </c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1</v>
      </c>
      <c r="AJ39" s="60"/>
      <c r="AK39" s="60"/>
      <c r="AL39" s="60"/>
      <c r="AM39" s="59"/>
      <c r="AN39" s="59"/>
      <c r="AO39" s="59"/>
      <c r="AP39" s="59">
        <v>1</v>
      </c>
      <c r="AQ39" s="59"/>
      <c r="AR39" s="60"/>
      <c r="AS39" s="60"/>
      <c r="AT39" s="59">
        <v>1</v>
      </c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 hidden="1">
      <c r="A40" s="6">
        <v>27</v>
      </c>
      <c r="B40" s="17" t="s">
        <v>30</v>
      </c>
      <c r="C40" s="33" t="s">
        <v>1438</v>
      </c>
      <c r="D40" s="33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3</v>
      </c>
      <c r="F44" s="59">
        <v>3</v>
      </c>
      <c r="G44" s="59"/>
      <c r="H44" s="60">
        <v>1</v>
      </c>
      <c r="I44" s="60"/>
      <c r="J44" s="59"/>
      <c r="K44" s="59"/>
      <c r="L44" s="59">
        <v>1</v>
      </c>
      <c r="M44" s="59"/>
      <c r="N44" s="60"/>
      <c r="O44" s="59"/>
      <c r="P44" s="59">
        <v>1</v>
      </c>
      <c r="Q44" s="60"/>
      <c r="R44" s="59">
        <v>2</v>
      </c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>
        <v>3</v>
      </c>
      <c r="AJ44" s="60"/>
      <c r="AK44" s="60"/>
      <c r="AL44" s="60"/>
      <c r="AM44" s="59"/>
      <c r="AN44" s="59"/>
      <c r="AO44" s="59">
        <v>1</v>
      </c>
      <c r="AP44" s="59">
        <v>1</v>
      </c>
      <c r="AQ44" s="59">
        <v>1</v>
      </c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4</v>
      </c>
      <c r="F45" s="59">
        <v>4</v>
      </c>
      <c r="G45" s="59"/>
      <c r="H45" s="60"/>
      <c r="I45" s="60"/>
      <c r="J45" s="59"/>
      <c r="K45" s="59"/>
      <c r="L45" s="59">
        <v>1</v>
      </c>
      <c r="M45" s="59"/>
      <c r="N45" s="60"/>
      <c r="O45" s="59"/>
      <c r="P45" s="59">
        <v>1</v>
      </c>
      <c r="Q45" s="60">
        <v>1</v>
      </c>
      <c r="R45" s="59">
        <v>2</v>
      </c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1</v>
      </c>
      <c r="AH45" s="59"/>
      <c r="AI45" s="59">
        <v>3</v>
      </c>
      <c r="AJ45" s="60"/>
      <c r="AK45" s="60"/>
      <c r="AL45" s="60"/>
      <c r="AM45" s="59"/>
      <c r="AN45" s="59">
        <v>1</v>
      </c>
      <c r="AO45" s="59"/>
      <c r="AP45" s="59">
        <v>3</v>
      </c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 hidden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0</v>
      </c>
      <c r="F110" s="60">
        <f t="shared" si="6"/>
        <v>0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 hidden="1">
      <c r="A160" s="6">
        <v>147</v>
      </c>
      <c r="B160" s="17" t="s">
        <v>142</v>
      </c>
      <c r="C160" s="33" t="s">
        <v>1487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20</v>
      </c>
      <c r="F197" s="60">
        <f t="shared" si="10"/>
        <v>20</v>
      </c>
      <c r="G197" s="60">
        <f t="shared" si="10"/>
        <v>0</v>
      </c>
      <c r="H197" s="60">
        <f t="shared" si="10"/>
        <v>3</v>
      </c>
      <c r="I197" s="60">
        <f t="shared" si="10"/>
        <v>4</v>
      </c>
      <c r="J197" s="60">
        <f t="shared" si="10"/>
        <v>0</v>
      </c>
      <c r="K197" s="60">
        <f t="shared" si="10"/>
        <v>0</v>
      </c>
      <c r="L197" s="60">
        <f t="shared" si="10"/>
        <v>9</v>
      </c>
      <c r="M197" s="60">
        <f t="shared" si="10"/>
        <v>0</v>
      </c>
      <c r="N197" s="60">
        <f t="shared" si="10"/>
        <v>0</v>
      </c>
      <c r="O197" s="60">
        <f t="shared" si="10"/>
        <v>1</v>
      </c>
      <c r="P197" s="60">
        <f t="shared" si="10"/>
        <v>4</v>
      </c>
      <c r="Q197" s="60">
        <f t="shared" si="10"/>
        <v>2</v>
      </c>
      <c r="R197" s="60">
        <f t="shared" si="10"/>
        <v>12</v>
      </c>
      <c r="S197" s="60">
        <f t="shared" si="10"/>
        <v>1</v>
      </c>
      <c r="T197" s="60">
        <f t="shared" si="10"/>
        <v>0</v>
      </c>
      <c r="U197" s="60">
        <f t="shared" si="10"/>
        <v>0</v>
      </c>
      <c r="V197" s="60">
        <f t="shared" si="10"/>
        <v>0</v>
      </c>
      <c r="W197" s="60">
        <f t="shared" si="10"/>
        <v>0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1</v>
      </c>
      <c r="AH197" s="60">
        <f t="shared" si="10"/>
        <v>0</v>
      </c>
      <c r="AI197" s="60">
        <f t="shared" si="10"/>
        <v>19</v>
      </c>
      <c r="AJ197" s="60">
        <f t="shared" si="10"/>
        <v>6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5</v>
      </c>
      <c r="AP197" s="60">
        <f t="shared" si="11"/>
        <v>11</v>
      </c>
      <c r="AQ197" s="60">
        <f t="shared" si="11"/>
        <v>4</v>
      </c>
      <c r="AR197" s="60">
        <f t="shared" si="11"/>
        <v>0</v>
      </c>
      <c r="AS197" s="60">
        <f t="shared" si="11"/>
        <v>0</v>
      </c>
      <c r="AT197" s="60">
        <f t="shared" si="11"/>
        <v>0</v>
      </c>
      <c r="AU197" s="60">
        <f t="shared" si="11"/>
        <v>0</v>
      </c>
      <c r="AV197" s="60">
        <f t="shared" si="11"/>
        <v>1</v>
      </c>
      <c r="AW197" s="60">
        <f t="shared" si="11"/>
        <v>6</v>
      </c>
      <c r="AX197" s="60">
        <f t="shared" si="11"/>
        <v>4</v>
      </c>
      <c r="AY197" s="60">
        <f t="shared" si="11"/>
        <v>0</v>
      </c>
      <c r="AZ197" s="60">
        <f t="shared" si="11"/>
        <v>2</v>
      </c>
      <c r="BA197" s="60">
        <f t="shared" si="11"/>
        <v>0</v>
      </c>
      <c r="BB197" s="60">
        <f t="shared" si="11"/>
        <v>1</v>
      </c>
      <c r="BC197" s="60">
        <f t="shared" si="11"/>
        <v>5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2</v>
      </c>
      <c r="BI197" s="60">
        <f t="shared" si="11"/>
        <v>2</v>
      </c>
      <c r="BJ197" s="60">
        <f t="shared" si="11"/>
        <v>2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60">
        <f t="shared" si="11"/>
        <v>0</v>
      </c>
      <c r="BO197" s="60">
        <f t="shared" si="11"/>
        <v>0</v>
      </c>
      <c r="BP197" s="60">
        <f t="shared" si="11"/>
        <v>2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4</v>
      </c>
      <c r="F198" s="59">
        <v>4</v>
      </c>
      <c r="G198" s="59"/>
      <c r="H198" s="60"/>
      <c r="I198" s="60"/>
      <c r="J198" s="59"/>
      <c r="K198" s="59"/>
      <c r="L198" s="59">
        <v>2</v>
      </c>
      <c r="M198" s="59"/>
      <c r="N198" s="60"/>
      <c r="O198" s="59"/>
      <c r="P198" s="59"/>
      <c r="Q198" s="60"/>
      <c r="R198" s="59">
        <v>4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>
        <v>4</v>
      </c>
      <c r="AJ198" s="60"/>
      <c r="AK198" s="60"/>
      <c r="AL198" s="60"/>
      <c r="AM198" s="59"/>
      <c r="AN198" s="59"/>
      <c r="AO198" s="59"/>
      <c r="AP198" s="59">
        <v>3</v>
      </c>
      <c r="AQ198" s="59">
        <v>1</v>
      </c>
      <c r="AR198" s="60"/>
      <c r="AS198" s="60"/>
      <c r="AT198" s="59"/>
      <c r="AU198" s="60"/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5</v>
      </c>
      <c r="F199" s="59">
        <v>5</v>
      </c>
      <c r="G199" s="59"/>
      <c r="H199" s="60">
        <v>1</v>
      </c>
      <c r="I199" s="60">
        <v>4</v>
      </c>
      <c r="J199" s="59"/>
      <c r="K199" s="59"/>
      <c r="L199" s="59">
        <v>3</v>
      </c>
      <c r="M199" s="59"/>
      <c r="N199" s="60"/>
      <c r="O199" s="59"/>
      <c r="P199" s="59">
        <v>3</v>
      </c>
      <c r="Q199" s="60">
        <v>1</v>
      </c>
      <c r="R199" s="59">
        <v>1</v>
      </c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>
        <v>5</v>
      </c>
      <c r="AJ199" s="60">
        <v>1</v>
      </c>
      <c r="AK199" s="60"/>
      <c r="AL199" s="60"/>
      <c r="AM199" s="59"/>
      <c r="AN199" s="59"/>
      <c r="AO199" s="59">
        <v>1</v>
      </c>
      <c r="AP199" s="59">
        <v>4</v>
      </c>
      <c r="AQ199" s="59"/>
      <c r="AR199" s="60"/>
      <c r="AS199" s="60"/>
      <c r="AT199" s="59"/>
      <c r="AU199" s="60"/>
      <c r="AV199" s="59">
        <v>1</v>
      </c>
      <c r="AW199" s="59">
        <v>1</v>
      </c>
      <c r="AX199" s="59">
        <v>1</v>
      </c>
      <c r="AY199" s="59"/>
      <c r="AZ199" s="59"/>
      <c r="BA199" s="60"/>
      <c r="BB199" s="60"/>
      <c r="BC199" s="60">
        <v>1</v>
      </c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>
        <v>1</v>
      </c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9</v>
      </c>
      <c r="F200" s="59">
        <v>9</v>
      </c>
      <c r="G200" s="59"/>
      <c r="H200" s="60">
        <v>2</v>
      </c>
      <c r="I200" s="60"/>
      <c r="J200" s="59"/>
      <c r="K200" s="59"/>
      <c r="L200" s="59">
        <v>2</v>
      </c>
      <c r="M200" s="59"/>
      <c r="N200" s="60"/>
      <c r="O200" s="59">
        <v>1</v>
      </c>
      <c r="P200" s="59"/>
      <c r="Q200" s="60">
        <v>1</v>
      </c>
      <c r="R200" s="59">
        <v>6</v>
      </c>
      <c r="S200" s="59">
        <v>1</v>
      </c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>
        <v>1</v>
      </c>
      <c r="AH200" s="59"/>
      <c r="AI200" s="59">
        <v>8</v>
      </c>
      <c r="AJ200" s="60">
        <v>3</v>
      </c>
      <c r="AK200" s="60"/>
      <c r="AL200" s="60"/>
      <c r="AM200" s="59"/>
      <c r="AN200" s="59"/>
      <c r="AO200" s="59">
        <v>4</v>
      </c>
      <c r="AP200" s="59">
        <v>2</v>
      </c>
      <c r="AQ200" s="59">
        <v>3</v>
      </c>
      <c r="AR200" s="60"/>
      <c r="AS200" s="60"/>
      <c r="AT200" s="59"/>
      <c r="AU200" s="60"/>
      <c r="AV200" s="59"/>
      <c r="AW200" s="59">
        <v>3</v>
      </c>
      <c r="AX200" s="59">
        <v>2</v>
      </c>
      <c r="AY200" s="59"/>
      <c r="AZ200" s="59">
        <v>1</v>
      </c>
      <c r="BA200" s="60"/>
      <c r="BB200" s="60"/>
      <c r="BC200" s="60">
        <v>3</v>
      </c>
      <c r="BD200" s="60"/>
      <c r="BE200" s="59"/>
      <c r="BF200" s="59"/>
      <c r="BG200" s="59"/>
      <c r="BH200" s="59">
        <v>1</v>
      </c>
      <c r="BI200" s="59">
        <v>1</v>
      </c>
      <c r="BJ200" s="59">
        <v>1</v>
      </c>
      <c r="BK200" s="59"/>
      <c r="BL200" s="59"/>
      <c r="BM200" s="59"/>
      <c r="BN200" s="59"/>
      <c r="BO200" s="59"/>
      <c r="BP200" s="60">
        <v>1</v>
      </c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 hidden="1">
      <c r="A203" s="6">
        <v>190</v>
      </c>
      <c r="B203" s="17" t="s">
        <v>178</v>
      </c>
      <c r="C203" s="33" t="s">
        <v>1510</v>
      </c>
      <c r="D203" s="33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2</v>
      </c>
      <c r="F204" s="59">
        <v>2</v>
      </c>
      <c r="G204" s="59"/>
      <c r="H204" s="60"/>
      <c r="I204" s="60"/>
      <c r="J204" s="59"/>
      <c r="K204" s="59"/>
      <c r="L204" s="59">
        <v>2</v>
      </c>
      <c r="M204" s="59"/>
      <c r="N204" s="60"/>
      <c r="O204" s="59"/>
      <c r="P204" s="59">
        <v>1</v>
      </c>
      <c r="Q204" s="60"/>
      <c r="R204" s="59">
        <v>1</v>
      </c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2</v>
      </c>
      <c r="AJ204" s="60">
        <v>2</v>
      </c>
      <c r="AK204" s="60"/>
      <c r="AL204" s="60"/>
      <c r="AM204" s="59"/>
      <c r="AN204" s="59"/>
      <c r="AO204" s="59"/>
      <c r="AP204" s="59">
        <v>2</v>
      </c>
      <c r="AQ204" s="59"/>
      <c r="AR204" s="60"/>
      <c r="AS204" s="60"/>
      <c r="AT204" s="59"/>
      <c r="AU204" s="60"/>
      <c r="AV204" s="59"/>
      <c r="AW204" s="59">
        <v>2</v>
      </c>
      <c r="AX204" s="59">
        <v>1</v>
      </c>
      <c r="AY204" s="59"/>
      <c r="AZ204" s="59">
        <v>1</v>
      </c>
      <c r="BA204" s="60"/>
      <c r="BB204" s="60">
        <v>1</v>
      </c>
      <c r="BC204" s="60">
        <v>1</v>
      </c>
      <c r="BD204" s="60"/>
      <c r="BE204" s="59"/>
      <c r="BF204" s="59"/>
      <c r="BG204" s="59"/>
      <c r="BH204" s="59">
        <v>1</v>
      </c>
      <c r="BI204" s="59">
        <v>1</v>
      </c>
      <c r="BJ204" s="59">
        <v>1</v>
      </c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 hidden="1">
      <c r="A218" s="6">
        <v>205</v>
      </c>
      <c r="B218" s="17" t="s">
        <v>193</v>
      </c>
      <c r="C218" s="33" t="s">
        <v>1514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 hidden="1">
      <c r="A219" s="6">
        <v>206</v>
      </c>
      <c r="B219" s="17" t="s">
        <v>194</v>
      </c>
      <c r="C219" s="33" t="s">
        <v>1514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customHeight="1" hidden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12.75" customHeight="1" hidden="1">
      <c r="A223" s="6">
        <v>210</v>
      </c>
      <c r="B223" s="17" t="s">
        <v>198</v>
      </c>
      <c r="C223" s="33" t="s">
        <v>1515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2157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2158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2159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2160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0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2</v>
      </c>
      <c r="F396" s="60">
        <f t="shared" si="16"/>
        <v>2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1</v>
      </c>
      <c r="Q396" s="60">
        <f t="shared" si="16"/>
        <v>1</v>
      </c>
      <c r="R396" s="60">
        <f t="shared" si="16"/>
        <v>0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1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1</v>
      </c>
      <c r="AJ396" s="60">
        <f t="shared" si="16"/>
        <v>0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2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1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1</v>
      </c>
      <c r="F425" s="59">
        <v>1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>
        <v>1</v>
      </c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1</v>
      </c>
      <c r="AJ425" s="60"/>
      <c r="AK425" s="60"/>
      <c r="AL425" s="60"/>
      <c r="AM425" s="59"/>
      <c r="AN425" s="59"/>
      <c r="AO425" s="59"/>
      <c r="AP425" s="59"/>
      <c r="AQ425" s="59">
        <v>1</v>
      </c>
      <c r="AR425" s="60"/>
      <c r="AS425" s="60"/>
      <c r="AT425" s="59"/>
      <c r="AU425" s="60"/>
      <c r="AV425" s="59">
        <v>1</v>
      </c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1</v>
      </c>
      <c r="F426" s="59">
        <v>1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>
        <v>1</v>
      </c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>
        <v>1</v>
      </c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>
        <v>1</v>
      </c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4</v>
      </c>
      <c r="F462" s="60">
        <f t="shared" si="20"/>
        <v>4</v>
      </c>
      <c r="G462" s="60">
        <f t="shared" si="20"/>
        <v>0</v>
      </c>
      <c r="H462" s="60">
        <f t="shared" si="20"/>
        <v>0</v>
      </c>
      <c r="I462" s="60">
        <f t="shared" si="20"/>
        <v>2</v>
      </c>
      <c r="J462" s="60">
        <f t="shared" si="20"/>
        <v>0</v>
      </c>
      <c r="K462" s="60">
        <f t="shared" si="20"/>
        <v>0</v>
      </c>
      <c r="L462" s="60">
        <f t="shared" si="20"/>
        <v>3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4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1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3</v>
      </c>
      <c r="AJ462" s="60">
        <f t="shared" si="20"/>
        <v>0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2</v>
      </c>
      <c r="AP462" s="60">
        <f t="shared" si="21"/>
        <v>1</v>
      </c>
      <c r="AQ462" s="60">
        <f t="shared" si="21"/>
        <v>1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12.75" customHeight="1" hidden="1">
      <c r="A489" s="6">
        <v>476</v>
      </c>
      <c r="B489" s="17" t="s">
        <v>436</v>
      </c>
      <c r="C489" s="33" t="s">
        <v>1644</v>
      </c>
      <c r="D489" s="33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</v>
      </c>
      <c r="F490" s="59">
        <v>2</v>
      </c>
      <c r="G490" s="59"/>
      <c r="H490" s="60"/>
      <c r="I490" s="60"/>
      <c r="J490" s="59"/>
      <c r="K490" s="59"/>
      <c r="L490" s="59">
        <v>1</v>
      </c>
      <c r="M490" s="59"/>
      <c r="N490" s="60"/>
      <c r="O490" s="59"/>
      <c r="P490" s="59">
        <v>2</v>
      </c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>
        <v>2</v>
      </c>
      <c r="AJ490" s="60"/>
      <c r="AK490" s="60"/>
      <c r="AL490" s="60"/>
      <c r="AM490" s="59"/>
      <c r="AN490" s="59"/>
      <c r="AO490" s="59"/>
      <c r="AP490" s="59">
        <v>1</v>
      </c>
      <c r="AQ490" s="59">
        <v>1</v>
      </c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 hidden="1">
      <c r="A494" s="6">
        <v>481</v>
      </c>
      <c r="B494" s="17" t="s">
        <v>439</v>
      </c>
      <c r="C494" s="33" t="s">
        <v>1647</v>
      </c>
      <c r="D494" s="33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2</v>
      </c>
      <c r="F495" s="59">
        <v>2</v>
      </c>
      <c r="G495" s="59"/>
      <c r="H495" s="60"/>
      <c r="I495" s="60">
        <v>2</v>
      </c>
      <c r="J495" s="59"/>
      <c r="K495" s="59"/>
      <c r="L495" s="59">
        <v>2</v>
      </c>
      <c r="M495" s="59"/>
      <c r="N495" s="60"/>
      <c r="O495" s="59"/>
      <c r="P495" s="59">
        <v>2</v>
      </c>
      <c r="Q495" s="60"/>
      <c r="R495" s="59"/>
      <c r="S495" s="59"/>
      <c r="T495" s="59"/>
      <c r="U495" s="59">
        <v>1</v>
      </c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>
        <v>1</v>
      </c>
      <c r="AJ495" s="60"/>
      <c r="AK495" s="60"/>
      <c r="AL495" s="60"/>
      <c r="AM495" s="59"/>
      <c r="AN495" s="59"/>
      <c r="AO495" s="59">
        <v>2</v>
      </c>
      <c r="AP495" s="59"/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0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 hidden="1">
      <c r="A507" s="6">
        <v>494</v>
      </c>
      <c r="B507" s="17" t="s">
        <v>448</v>
      </c>
      <c r="C507" s="33" t="s">
        <v>1655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 hidden="1">
      <c r="A508" s="6">
        <v>495</v>
      </c>
      <c r="B508" s="17" t="s">
        <v>449</v>
      </c>
      <c r="C508" s="33" t="s">
        <v>1655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3</v>
      </c>
      <c r="F543" s="60">
        <f t="shared" si="24"/>
        <v>3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2</v>
      </c>
      <c r="S543" s="60">
        <f t="shared" si="24"/>
        <v>1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2</v>
      </c>
      <c r="AJ543" s="60">
        <f t="shared" si="24"/>
        <v>1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1</v>
      </c>
      <c r="AN543" s="60">
        <f t="shared" si="25"/>
        <v>0</v>
      </c>
      <c r="AO543" s="60">
        <f t="shared" si="25"/>
        <v>0</v>
      </c>
      <c r="AP543" s="60">
        <f t="shared" si="25"/>
        <v>2</v>
      </c>
      <c r="AQ543" s="60">
        <f t="shared" si="25"/>
        <v>0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1</v>
      </c>
      <c r="AW543" s="60">
        <f t="shared" si="25"/>
        <v>1</v>
      </c>
      <c r="AX543" s="60">
        <f t="shared" si="25"/>
        <v>1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1</v>
      </c>
      <c r="BG543" s="60">
        <f t="shared" si="25"/>
        <v>0</v>
      </c>
      <c r="BH543" s="60">
        <f t="shared" si="25"/>
        <v>1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3</v>
      </c>
      <c r="F544" s="60">
        <f t="shared" si="26"/>
        <v>3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2</v>
      </c>
      <c r="S544" s="60">
        <f t="shared" si="26"/>
        <v>1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2</v>
      </c>
      <c r="AJ544" s="60">
        <f t="shared" si="26"/>
        <v>1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1</v>
      </c>
      <c r="AN544" s="60">
        <f t="shared" si="27"/>
        <v>0</v>
      </c>
      <c r="AO544" s="60">
        <f t="shared" si="27"/>
        <v>0</v>
      </c>
      <c r="AP544" s="60">
        <f t="shared" si="27"/>
        <v>2</v>
      </c>
      <c r="AQ544" s="60">
        <f t="shared" si="27"/>
        <v>0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1</v>
      </c>
      <c r="AW544" s="60">
        <f t="shared" si="27"/>
        <v>1</v>
      </c>
      <c r="AX544" s="60">
        <f t="shared" si="27"/>
        <v>1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1</v>
      </c>
      <c r="BG544" s="60">
        <f t="shared" si="27"/>
        <v>0</v>
      </c>
      <c r="BH544" s="60">
        <f t="shared" si="27"/>
        <v>1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1</v>
      </c>
      <c r="F551" s="59">
        <v>1</v>
      </c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>
        <v>1</v>
      </c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>
        <v>1</v>
      </c>
      <c r="AJ551" s="60">
        <v>1</v>
      </c>
      <c r="AK551" s="60"/>
      <c r="AL551" s="60"/>
      <c r="AM551" s="59"/>
      <c r="AN551" s="59"/>
      <c r="AO551" s="59"/>
      <c r="AP551" s="59">
        <v>1</v>
      </c>
      <c r="AQ551" s="59"/>
      <c r="AR551" s="60"/>
      <c r="AS551" s="60"/>
      <c r="AT551" s="59"/>
      <c r="AU551" s="60"/>
      <c r="AV551" s="59"/>
      <c r="AW551" s="59">
        <v>1</v>
      </c>
      <c r="AX551" s="59">
        <v>1</v>
      </c>
      <c r="AY551" s="59"/>
      <c r="AZ551" s="59"/>
      <c r="BA551" s="60"/>
      <c r="BB551" s="60"/>
      <c r="BC551" s="60"/>
      <c r="BD551" s="60"/>
      <c r="BE551" s="59"/>
      <c r="BF551" s="59">
        <v>1</v>
      </c>
      <c r="BG551" s="59"/>
      <c r="BH551" s="59">
        <v>1</v>
      </c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1</v>
      </c>
      <c r="F556" s="59">
        <v>1</v>
      </c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>
        <v>1</v>
      </c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1</v>
      </c>
      <c r="AJ556" s="60"/>
      <c r="AK556" s="60"/>
      <c r="AL556" s="60"/>
      <c r="AM556" s="59"/>
      <c r="AN556" s="59"/>
      <c r="AO556" s="59"/>
      <c r="AP556" s="59">
        <v>1</v>
      </c>
      <c r="AQ556" s="59"/>
      <c r="AR556" s="60"/>
      <c r="AS556" s="60"/>
      <c r="AT556" s="59"/>
      <c r="AU556" s="60"/>
      <c r="AV556" s="59">
        <v>1</v>
      </c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12.75" customHeight="1" hidden="1">
      <c r="A557" s="6">
        <v>544</v>
      </c>
      <c r="B557" s="17" t="s">
        <v>496</v>
      </c>
      <c r="C557" s="33" t="s">
        <v>1671</v>
      </c>
      <c r="D557" s="33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12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22.5" customHeight="1">
      <c r="A582" s="6">
        <v>569</v>
      </c>
      <c r="B582" s="17" t="s">
        <v>521</v>
      </c>
      <c r="C582" s="33" t="s">
        <v>1680</v>
      </c>
      <c r="D582" s="33"/>
      <c r="E582" s="60">
        <v>1</v>
      </c>
      <c r="F582" s="59">
        <v>1</v>
      </c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>
        <v>1</v>
      </c>
      <c r="S582" s="59"/>
      <c r="T582" s="59"/>
      <c r="U582" s="59"/>
      <c r="V582" s="60"/>
      <c r="W582" s="59"/>
      <c r="X582" s="59"/>
      <c r="Y582" s="59">
        <v>1</v>
      </c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>
        <v>1</v>
      </c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1</v>
      </c>
      <c r="F625" s="60">
        <f t="shared" si="30"/>
        <v>1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1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 hidden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1</v>
      </c>
      <c r="F673" s="59">
        <v>1</v>
      </c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>
        <v>1</v>
      </c>
      <c r="S673" s="59"/>
      <c r="T673" s="59"/>
      <c r="U673" s="59"/>
      <c r="V673" s="60"/>
      <c r="W673" s="59"/>
      <c r="X673" s="59"/>
      <c r="Y673" s="59"/>
      <c r="Z673" s="59"/>
      <c r="AA673" s="59"/>
      <c r="AB673" s="59">
        <v>1</v>
      </c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>
        <v>1</v>
      </c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2</v>
      </c>
      <c r="F690" s="60">
        <f t="shared" si="34"/>
        <v>2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1</v>
      </c>
      <c r="R690" s="60">
        <f t="shared" si="34"/>
        <v>1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2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2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>
      <c r="A693" s="6">
        <v>680</v>
      </c>
      <c r="B693" s="17" t="s">
        <v>617</v>
      </c>
      <c r="C693" s="33" t="s">
        <v>1734</v>
      </c>
      <c r="D693" s="33"/>
      <c r="E693" s="60">
        <v>1</v>
      </c>
      <c r="F693" s="59">
        <v>1</v>
      </c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>
        <v>1</v>
      </c>
      <c r="R693" s="59"/>
      <c r="S693" s="59"/>
      <c r="T693" s="59"/>
      <c r="U693" s="59"/>
      <c r="V693" s="60">
        <v>1</v>
      </c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>
        <v>1</v>
      </c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2161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2162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27.75" customHeight="1">
      <c r="A709" s="6">
        <v>696</v>
      </c>
      <c r="B709" s="17" t="s">
        <v>633</v>
      </c>
      <c r="C709" s="33" t="s">
        <v>1741</v>
      </c>
      <c r="D709" s="33"/>
      <c r="E709" s="60">
        <v>1</v>
      </c>
      <c r="F709" s="59">
        <v>1</v>
      </c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>
        <v>1</v>
      </c>
      <c r="S709" s="59"/>
      <c r="T709" s="59"/>
      <c r="U709" s="59"/>
      <c r="V709" s="60">
        <v>1</v>
      </c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>
        <v>1</v>
      </c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5</v>
      </c>
      <c r="F739" s="60">
        <f t="shared" si="36"/>
        <v>5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1</v>
      </c>
      <c r="Q739" s="60">
        <f t="shared" si="36"/>
        <v>1</v>
      </c>
      <c r="R739" s="60">
        <f t="shared" si="36"/>
        <v>3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2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3</v>
      </c>
      <c r="AJ739" s="60">
        <f t="shared" si="36"/>
        <v>3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1</v>
      </c>
      <c r="AN739" s="60">
        <f t="shared" si="37"/>
        <v>0</v>
      </c>
      <c r="AO739" s="60">
        <f t="shared" si="37"/>
        <v>2</v>
      </c>
      <c r="AP739" s="60">
        <f t="shared" si="37"/>
        <v>2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5</v>
      </c>
      <c r="AX739" s="60">
        <f t="shared" si="37"/>
        <v>5</v>
      </c>
      <c r="AY739" s="60">
        <f t="shared" si="37"/>
        <v>0</v>
      </c>
      <c r="AZ739" s="60">
        <f t="shared" si="37"/>
        <v>0</v>
      </c>
      <c r="BA739" s="60">
        <f t="shared" si="37"/>
        <v>2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1</v>
      </c>
      <c r="BF739" s="60">
        <f t="shared" si="37"/>
        <v>1</v>
      </c>
      <c r="BG739" s="60">
        <f t="shared" si="37"/>
        <v>1</v>
      </c>
      <c r="BH739" s="60">
        <f t="shared" si="37"/>
        <v>0</v>
      </c>
      <c r="BI739" s="60">
        <f t="shared" si="37"/>
        <v>1</v>
      </c>
      <c r="BJ739" s="60">
        <f t="shared" si="37"/>
        <v>1</v>
      </c>
      <c r="BK739" s="60">
        <f t="shared" si="37"/>
        <v>0</v>
      </c>
      <c r="BL739" s="60">
        <f t="shared" si="37"/>
        <v>0</v>
      </c>
      <c r="BM739" s="60">
        <f t="shared" si="37"/>
        <v>4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>
      <c r="A779" s="6">
        <v>766</v>
      </c>
      <c r="B779" s="17" t="s">
        <v>700</v>
      </c>
      <c r="C779" s="33" t="s">
        <v>1768</v>
      </c>
      <c r="D779" s="33"/>
      <c r="E779" s="60">
        <v>2</v>
      </c>
      <c r="F779" s="59">
        <v>2</v>
      </c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>
        <v>2</v>
      </c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>
        <v>2</v>
      </c>
      <c r="AD779" s="59"/>
      <c r="AE779" s="59"/>
      <c r="AF779" s="59"/>
      <c r="AG779" s="59"/>
      <c r="AH779" s="59"/>
      <c r="AI779" s="59"/>
      <c r="AJ779" s="60"/>
      <c r="AK779" s="60"/>
      <c r="AL779" s="60"/>
      <c r="AM779" s="59">
        <v>1</v>
      </c>
      <c r="AN779" s="59"/>
      <c r="AO779" s="59">
        <v>1</v>
      </c>
      <c r="AP779" s="59"/>
      <c r="AQ779" s="59"/>
      <c r="AR779" s="60"/>
      <c r="AS779" s="60"/>
      <c r="AT779" s="59"/>
      <c r="AU779" s="60"/>
      <c r="AV779" s="59"/>
      <c r="AW779" s="59">
        <v>2</v>
      </c>
      <c r="AX779" s="59">
        <v>2</v>
      </c>
      <c r="AY779" s="59"/>
      <c r="AZ779" s="59"/>
      <c r="BA779" s="60"/>
      <c r="BB779" s="60"/>
      <c r="BC779" s="60"/>
      <c r="BD779" s="60"/>
      <c r="BE779" s="59">
        <v>1</v>
      </c>
      <c r="BF779" s="59"/>
      <c r="BG779" s="59">
        <v>1</v>
      </c>
      <c r="BH779" s="59"/>
      <c r="BI779" s="59"/>
      <c r="BJ779" s="59"/>
      <c r="BK779" s="59"/>
      <c r="BL779" s="59"/>
      <c r="BM779" s="59">
        <v>2</v>
      </c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2</v>
      </c>
      <c r="F780" s="59">
        <v>2</v>
      </c>
      <c r="G780" s="59"/>
      <c r="H780" s="60"/>
      <c r="I780" s="60"/>
      <c r="J780" s="59"/>
      <c r="K780" s="59"/>
      <c r="L780" s="59"/>
      <c r="M780" s="59"/>
      <c r="N780" s="60"/>
      <c r="O780" s="59"/>
      <c r="P780" s="59">
        <v>1</v>
      </c>
      <c r="Q780" s="60">
        <v>1</v>
      </c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>
        <v>2</v>
      </c>
      <c r="AJ780" s="60">
        <v>2</v>
      </c>
      <c r="AK780" s="60"/>
      <c r="AL780" s="60"/>
      <c r="AM780" s="59"/>
      <c r="AN780" s="59"/>
      <c r="AO780" s="59"/>
      <c r="AP780" s="59">
        <v>2</v>
      </c>
      <c r="AQ780" s="59"/>
      <c r="AR780" s="60"/>
      <c r="AS780" s="60"/>
      <c r="AT780" s="59"/>
      <c r="AU780" s="60"/>
      <c r="AV780" s="59"/>
      <c r="AW780" s="59">
        <v>2</v>
      </c>
      <c r="AX780" s="59">
        <v>2</v>
      </c>
      <c r="AY780" s="59"/>
      <c r="AZ780" s="59"/>
      <c r="BA780" s="60">
        <v>2</v>
      </c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>
        <v>2</v>
      </c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</v>
      </c>
      <c r="F790" s="59">
        <v>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>
        <v>1</v>
      </c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</v>
      </c>
      <c r="AJ790" s="60">
        <v>1</v>
      </c>
      <c r="AK790" s="60"/>
      <c r="AL790" s="60"/>
      <c r="AM790" s="59"/>
      <c r="AN790" s="59"/>
      <c r="AO790" s="59">
        <v>1</v>
      </c>
      <c r="AP790" s="59"/>
      <c r="AQ790" s="59"/>
      <c r="AR790" s="60"/>
      <c r="AS790" s="60"/>
      <c r="AT790" s="59"/>
      <c r="AU790" s="60"/>
      <c r="AV790" s="59"/>
      <c r="AW790" s="59">
        <v>1</v>
      </c>
      <c r="AX790" s="59">
        <v>1</v>
      </c>
      <c r="AY790" s="59"/>
      <c r="AZ790" s="59"/>
      <c r="BA790" s="60"/>
      <c r="BB790" s="60"/>
      <c r="BC790" s="60"/>
      <c r="BD790" s="60"/>
      <c r="BE790" s="59"/>
      <c r="BF790" s="59">
        <v>1</v>
      </c>
      <c r="BG790" s="59"/>
      <c r="BH790" s="59"/>
      <c r="BI790" s="59">
        <v>1</v>
      </c>
      <c r="BJ790" s="59">
        <v>1</v>
      </c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46</v>
      </c>
      <c r="F1518" s="60">
        <f t="shared" si="42"/>
        <v>46</v>
      </c>
      <c r="G1518" s="60">
        <f t="shared" si="42"/>
        <v>0</v>
      </c>
      <c r="H1518" s="60">
        <f t="shared" si="42"/>
        <v>4</v>
      </c>
      <c r="I1518" s="60">
        <f t="shared" si="42"/>
        <v>6</v>
      </c>
      <c r="J1518" s="60">
        <f t="shared" si="42"/>
        <v>0</v>
      </c>
      <c r="K1518" s="60">
        <f t="shared" si="42"/>
        <v>0</v>
      </c>
      <c r="L1518" s="60">
        <f t="shared" si="42"/>
        <v>15</v>
      </c>
      <c r="M1518" s="60">
        <f t="shared" si="42"/>
        <v>0</v>
      </c>
      <c r="N1518" s="60">
        <f t="shared" si="42"/>
        <v>0</v>
      </c>
      <c r="O1518" s="60">
        <f t="shared" si="42"/>
        <v>2</v>
      </c>
      <c r="P1518" s="60">
        <f t="shared" si="42"/>
        <v>12</v>
      </c>
      <c r="Q1518" s="60">
        <f t="shared" si="42"/>
        <v>6</v>
      </c>
      <c r="R1518" s="60">
        <f t="shared" si="42"/>
        <v>24</v>
      </c>
      <c r="S1518" s="60">
        <f t="shared" si="42"/>
        <v>2</v>
      </c>
      <c r="T1518" s="60">
        <f t="shared" si="42"/>
        <v>0</v>
      </c>
      <c r="U1518" s="60">
        <f t="shared" si="42"/>
        <v>1</v>
      </c>
      <c r="V1518" s="60">
        <f t="shared" si="42"/>
        <v>2</v>
      </c>
      <c r="W1518" s="60">
        <f t="shared" si="42"/>
        <v>0</v>
      </c>
      <c r="X1518" s="60">
        <f t="shared" si="42"/>
        <v>0</v>
      </c>
      <c r="Y1518" s="60">
        <f t="shared" si="42"/>
        <v>1</v>
      </c>
      <c r="Z1518" s="60">
        <f t="shared" si="42"/>
        <v>0</v>
      </c>
      <c r="AA1518" s="60">
        <f t="shared" si="42"/>
        <v>0</v>
      </c>
      <c r="AB1518" s="60">
        <f t="shared" si="42"/>
        <v>1</v>
      </c>
      <c r="AC1518" s="60">
        <f t="shared" si="42"/>
        <v>2</v>
      </c>
      <c r="AD1518" s="60">
        <f t="shared" si="42"/>
        <v>0</v>
      </c>
      <c r="AE1518" s="60">
        <f t="shared" si="42"/>
        <v>2</v>
      </c>
      <c r="AF1518" s="60">
        <f t="shared" si="42"/>
        <v>0</v>
      </c>
      <c r="AG1518" s="60">
        <f t="shared" si="42"/>
        <v>2</v>
      </c>
      <c r="AH1518" s="60">
        <f t="shared" si="42"/>
        <v>0</v>
      </c>
      <c r="AI1518" s="60">
        <f t="shared" si="42"/>
        <v>35</v>
      </c>
      <c r="AJ1518" s="60">
        <f t="shared" si="42"/>
        <v>10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5</v>
      </c>
      <c r="AN1518" s="60">
        <f t="shared" si="43"/>
        <v>1</v>
      </c>
      <c r="AO1518" s="60">
        <f t="shared" si="43"/>
        <v>10</v>
      </c>
      <c r="AP1518" s="60">
        <f t="shared" si="43"/>
        <v>21</v>
      </c>
      <c r="AQ1518" s="60">
        <f t="shared" si="43"/>
        <v>9</v>
      </c>
      <c r="AR1518" s="60">
        <f t="shared" si="43"/>
        <v>0</v>
      </c>
      <c r="AS1518" s="60">
        <f t="shared" si="43"/>
        <v>0</v>
      </c>
      <c r="AT1518" s="60">
        <f t="shared" si="43"/>
        <v>1</v>
      </c>
      <c r="AU1518" s="60">
        <f t="shared" si="43"/>
        <v>0</v>
      </c>
      <c r="AV1518" s="60">
        <f t="shared" si="43"/>
        <v>3</v>
      </c>
      <c r="AW1518" s="60">
        <f t="shared" si="43"/>
        <v>12</v>
      </c>
      <c r="AX1518" s="60">
        <f t="shared" si="43"/>
        <v>10</v>
      </c>
      <c r="AY1518" s="60">
        <f t="shared" si="43"/>
        <v>0</v>
      </c>
      <c r="AZ1518" s="60">
        <f t="shared" si="43"/>
        <v>2</v>
      </c>
      <c r="BA1518" s="60">
        <f t="shared" si="43"/>
        <v>2</v>
      </c>
      <c r="BB1518" s="60">
        <f t="shared" si="43"/>
        <v>1</v>
      </c>
      <c r="BC1518" s="60">
        <f t="shared" si="43"/>
        <v>5</v>
      </c>
      <c r="BD1518" s="60">
        <f t="shared" si="43"/>
        <v>0</v>
      </c>
      <c r="BE1518" s="60">
        <f t="shared" si="43"/>
        <v>1</v>
      </c>
      <c r="BF1518" s="60">
        <f t="shared" si="43"/>
        <v>2</v>
      </c>
      <c r="BG1518" s="60">
        <f t="shared" si="43"/>
        <v>1</v>
      </c>
      <c r="BH1518" s="60">
        <f t="shared" si="43"/>
        <v>3</v>
      </c>
      <c r="BI1518" s="60">
        <f t="shared" si="43"/>
        <v>3</v>
      </c>
      <c r="BJ1518" s="60">
        <f t="shared" si="43"/>
        <v>3</v>
      </c>
      <c r="BK1518" s="60">
        <f t="shared" si="43"/>
        <v>0</v>
      </c>
      <c r="BL1518" s="60">
        <f t="shared" si="43"/>
        <v>0</v>
      </c>
      <c r="BM1518" s="60">
        <f t="shared" si="43"/>
        <v>4</v>
      </c>
      <c r="BN1518" s="60">
        <f t="shared" si="43"/>
        <v>0</v>
      </c>
      <c r="BO1518" s="60">
        <f t="shared" si="43"/>
        <v>0</v>
      </c>
      <c r="BP1518" s="60">
        <f t="shared" si="43"/>
        <v>2</v>
      </c>
      <c r="BQ1518" s="60">
        <f>SUM(BQ14,BQ27,BQ92,BQ110,BQ124,BQ197,BQ243,BQ355,BQ396,BQ451,BQ462,BQ502,BQ543,BQ605,BQ625,BQ677,BQ690,BQ739,BQ801,BQ884,BQ905:BQ1517)</f>
        <v>0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13</v>
      </c>
      <c r="F1519" s="59">
        <v>13</v>
      </c>
      <c r="G1519" s="59"/>
      <c r="H1519" s="60">
        <v>1</v>
      </c>
      <c r="I1519" s="60"/>
      <c r="J1519" s="59"/>
      <c r="K1519" s="59"/>
      <c r="L1519" s="59">
        <v>2</v>
      </c>
      <c r="M1519" s="59"/>
      <c r="N1519" s="60"/>
      <c r="O1519" s="59"/>
      <c r="P1519" s="59">
        <v>3</v>
      </c>
      <c r="Q1519" s="60">
        <v>2</v>
      </c>
      <c r="R1519" s="59">
        <v>8</v>
      </c>
      <c r="S1519" s="59"/>
      <c r="T1519" s="59"/>
      <c r="U1519" s="59"/>
      <c r="V1519" s="60"/>
      <c r="W1519" s="59"/>
      <c r="X1519" s="59"/>
      <c r="Y1519" s="59"/>
      <c r="Z1519" s="59"/>
      <c r="AA1519" s="59"/>
      <c r="AB1519" s="59">
        <v>1</v>
      </c>
      <c r="AC1519" s="59">
        <v>2</v>
      </c>
      <c r="AD1519" s="59"/>
      <c r="AE1519" s="59"/>
      <c r="AF1519" s="59"/>
      <c r="AG1519" s="59">
        <v>1</v>
      </c>
      <c r="AH1519" s="59"/>
      <c r="AI1519" s="59">
        <v>9</v>
      </c>
      <c r="AJ1519" s="60">
        <v>3</v>
      </c>
      <c r="AK1519" s="60"/>
      <c r="AL1519" s="60"/>
      <c r="AM1519" s="59">
        <v>2</v>
      </c>
      <c r="AN1519" s="59">
        <v>1</v>
      </c>
      <c r="AO1519" s="59">
        <v>3</v>
      </c>
      <c r="AP1519" s="59">
        <v>6</v>
      </c>
      <c r="AQ1519" s="59">
        <v>1</v>
      </c>
      <c r="AR1519" s="60"/>
      <c r="AS1519" s="60"/>
      <c r="AT1519" s="59"/>
      <c r="AU1519" s="60"/>
      <c r="AV1519" s="59"/>
      <c r="AW1519" s="59">
        <v>5</v>
      </c>
      <c r="AX1519" s="59">
        <v>5</v>
      </c>
      <c r="AY1519" s="59"/>
      <c r="AZ1519" s="59"/>
      <c r="BA1519" s="60">
        <v>2</v>
      </c>
      <c r="BB1519" s="60"/>
      <c r="BC1519" s="60"/>
      <c r="BD1519" s="60"/>
      <c r="BE1519" s="59">
        <v>1</v>
      </c>
      <c r="BF1519" s="59">
        <v>1</v>
      </c>
      <c r="BG1519" s="59">
        <v>1</v>
      </c>
      <c r="BH1519" s="59"/>
      <c r="BI1519" s="59">
        <v>1</v>
      </c>
      <c r="BJ1519" s="59">
        <v>1</v>
      </c>
      <c r="BK1519" s="59"/>
      <c r="BL1519" s="59"/>
      <c r="BM1519" s="59">
        <v>4</v>
      </c>
      <c r="BN1519" s="59"/>
      <c r="BO1519" s="59"/>
      <c r="BP1519" s="60"/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14</v>
      </c>
      <c r="F1520" s="59">
        <v>14</v>
      </c>
      <c r="G1520" s="59"/>
      <c r="H1520" s="60">
        <v>1</v>
      </c>
      <c r="I1520" s="60">
        <v>4</v>
      </c>
      <c r="J1520" s="59"/>
      <c r="K1520" s="59"/>
      <c r="L1520" s="59">
        <v>5</v>
      </c>
      <c r="M1520" s="59"/>
      <c r="N1520" s="60"/>
      <c r="O1520" s="59"/>
      <c r="P1520" s="59">
        <v>4</v>
      </c>
      <c r="Q1520" s="60">
        <v>2</v>
      </c>
      <c r="R1520" s="59">
        <v>7</v>
      </c>
      <c r="S1520" s="59">
        <v>1</v>
      </c>
      <c r="T1520" s="59"/>
      <c r="U1520" s="59"/>
      <c r="V1520" s="60">
        <v>1</v>
      </c>
      <c r="W1520" s="59"/>
      <c r="X1520" s="59"/>
      <c r="Y1520" s="59">
        <v>1</v>
      </c>
      <c r="Z1520" s="59"/>
      <c r="AA1520" s="59"/>
      <c r="AB1520" s="59"/>
      <c r="AC1520" s="59"/>
      <c r="AD1520" s="59"/>
      <c r="AE1520" s="59">
        <v>1</v>
      </c>
      <c r="AF1520" s="59"/>
      <c r="AG1520" s="59"/>
      <c r="AH1520" s="59"/>
      <c r="AI1520" s="59">
        <v>11</v>
      </c>
      <c r="AJ1520" s="60">
        <v>1</v>
      </c>
      <c r="AK1520" s="60"/>
      <c r="AL1520" s="60"/>
      <c r="AM1520" s="59">
        <v>2</v>
      </c>
      <c r="AN1520" s="59"/>
      <c r="AO1520" s="59">
        <v>1</v>
      </c>
      <c r="AP1520" s="59">
        <v>8</v>
      </c>
      <c r="AQ1520" s="59">
        <v>3</v>
      </c>
      <c r="AR1520" s="60"/>
      <c r="AS1520" s="60"/>
      <c r="AT1520" s="59"/>
      <c r="AU1520" s="60"/>
      <c r="AV1520" s="59">
        <v>3</v>
      </c>
      <c r="AW1520" s="59">
        <v>1</v>
      </c>
      <c r="AX1520" s="59">
        <v>1</v>
      </c>
      <c r="AY1520" s="59"/>
      <c r="AZ1520" s="59"/>
      <c r="BA1520" s="60"/>
      <c r="BB1520" s="60"/>
      <c r="BC1520" s="60">
        <v>1</v>
      </c>
      <c r="BD1520" s="60"/>
      <c r="BE1520" s="59"/>
      <c r="BF1520" s="59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60">
        <v>1</v>
      </c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19</v>
      </c>
      <c r="F1521" s="59">
        <v>19</v>
      </c>
      <c r="G1521" s="59"/>
      <c r="H1521" s="60">
        <v>2</v>
      </c>
      <c r="I1521" s="60">
        <v>2</v>
      </c>
      <c r="J1521" s="59"/>
      <c r="K1521" s="59"/>
      <c r="L1521" s="59">
        <v>8</v>
      </c>
      <c r="M1521" s="59"/>
      <c r="N1521" s="60"/>
      <c r="O1521" s="59">
        <v>2</v>
      </c>
      <c r="P1521" s="59">
        <v>5</v>
      </c>
      <c r="Q1521" s="60">
        <v>2</v>
      </c>
      <c r="R1521" s="59">
        <v>9</v>
      </c>
      <c r="S1521" s="59">
        <v>1</v>
      </c>
      <c r="T1521" s="59"/>
      <c r="U1521" s="59">
        <v>1</v>
      </c>
      <c r="V1521" s="60">
        <v>1</v>
      </c>
      <c r="W1521" s="59"/>
      <c r="X1521" s="59"/>
      <c r="Y1521" s="59"/>
      <c r="Z1521" s="59"/>
      <c r="AA1521" s="59"/>
      <c r="AB1521" s="59"/>
      <c r="AC1521" s="59"/>
      <c r="AD1521" s="59"/>
      <c r="AE1521" s="59">
        <v>1</v>
      </c>
      <c r="AF1521" s="59"/>
      <c r="AG1521" s="59">
        <v>1</v>
      </c>
      <c r="AH1521" s="59"/>
      <c r="AI1521" s="59">
        <v>15</v>
      </c>
      <c r="AJ1521" s="60">
        <v>6</v>
      </c>
      <c r="AK1521" s="60"/>
      <c r="AL1521" s="60"/>
      <c r="AM1521" s="59">
        <v>1</v>
      </c>
      <c r="AN1521" s="59"/>
      <c r="AO1521" s="59">
        <v>6</v>
      </c>
      <c r="AP1521" s="59">
        <v>7</v>
      </c>
      <c r="AQ1521" s="59">
        <v>5</v>
      </c>
      <c r="AR1521" s="60"/>
      <c r="AS1521" s="60"/>
      <c r="AT1521" s="59">
        <v>1</v>
      </c>
      <c r="AU1521" s="60"/>
      <c r="AV1521" s="59"/>
      <c r="AW1521" s="59">
        <v>6</v>
      </c>
      <c r="AX1521" s="59">
        <v>4</v>
      </c>
      <c r="AY1521" s="59"/>
      <c r="AZ1521" s="59">
        <v>2</v>
      </c>
      <c r="BA1521" s="60"/>
      <c r="BB1521" s="60">
        <v>1</v>
      </c>
      <c r="BC1521" s="60">
        <v>4</v>
      </c>
      <c r="BD1521" s="60"/>
      <c r="BE1521" s="59"/>
      <c r="BF1521" s="59">
        <v>1</v>
      </c>
      <c r="BG1521" s="59"/>
      <c r="BH1521" s="59">
        <v>3</v>
      </c>
      <c r="BI1521" s="59">
        <v>2</v>
      </c>
      <c r="BJ1521" s="59">
        <v>2</v>
      </c>
      <c r="BK1521" s="59"/>
      <c r="BL1521" s="59"/>
      <c r="BM1521" s="59"/>
      <c r="BN1521" s="59"/>
      <c r="BO1521" s="59"/>
      <c r="BP1521" s="60">
        <v>1</v>
      </c>
      <c r="BQ1521" s="60"/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/>
      <c r="F1522" s="59"/>
      <c r="G1522" s="59"/>
      <c r="H1522" s="60"/>
      <c r="I1522" s="60"/>
      <c r="J1522" s="59"/>
      <c r="K1522" s="59"/>
      <c r="L1522" s="59"/>
      <c r="M1522" s="59"/>
      <c r="N1522" s="60"/>
      <c r="O1522" s="59"/>
      <c r="P1522" s="59"/>
      <c r="Q1522" s="60"/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/>
      <c r="AN1522" s="59"/>
      <c r="AO1522" s="59"/>
      <c r="AP1522" s="59"/>
      <c r="AQ1522" s="59"/>
      <c r="AR1522" s="60"/>
      <c r="AS1522" s="60"/>
      <c r="AT1522" s="59"/>
      <c r="AU1522" s="60"/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7</v>
      </c>
      <c r="F1523" s="59">
        <v>7</v>
      </c>
      <c r="G1523" s="59"/>
      <c r="H1523" s="60">
        <v>1</v>
      </c>
      <c r="I1523" s="60"/>
      <c r="J1523" s="59"/>
      <c r="K1523" s="59"/>
      <c r="L1523" s="59">
        <v>2</v>
      </c>
      <c r="M1523" s="59"/>
      <c r="N1523" s="60"/>
      <c r="O1523" s="59"/>
      <c r="P1523" s="59">
        <v>2</v>
      </c>
      <c r="Q1523" s="60">
        <v>1</v>
      </c>
      <c r="R1523" s="59">
        <v>4</v>
      </c>
      <c r="S1523" s="59"/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>
        <v>1</v>
      </c>
      <c r="AH1523" s="59"/>
      <c r="AI1523" s="59">
        <v>6</v>
      </c>
      <c r="AJ1523" s="60"/>
      <c r="AK1523" s="60"/>
      <c r="AL1523" s="60"/>
      <c r="AM1523" s="59"/>
      <c r="AN1523" s="59">
        <v>1</v>
      </c>
      <c r="AO1523" s="59">
        <v>1</v>
      </c>
      <c r="AP1523" s="59">
        <v>4</v>
      </c>
      <c r="AQ1523" s="59">
        <v>1</v>
      </c>
      <c r="AR1523" s="60"/>
      <c r="AS1523" s="60"/>
      <c r="AT1523" s="59"/>
      <c r="AU1523" s="60"/>
      <c r="AV1523" s="59"/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2</v>
      </c>
      <c r="F1524" s="59">
        <v>2</v>
      </c>
      <c r="G1524" s="59"/>
      <c r="H1524" s="60"/>
      <c r="I1524" s="60"/>
      <c r="J1524" s="60"/>
      <c r="K1524" s="60"/>
      <c r="L1524" s="59">
        <v>1</v>
      </c>
      <c r="M1524" s="59"/>
      <c r="N1524" s="60"/>
      <c r="O1524" s="59">
        <v>2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/>
      <c r="AE1524" s="59">
        <v>1</v>
      </c>
      <c r="AF1524" s="59"/>
      <c r="AG1524" s="59"/>
      <c r="AH1524" s="59"/>
      <c r="AI1524" s="59">
        <v>1</v>
      </c>
      <c r="AJ1524" s="60">
        <v>1</v>
      </c>
      <c r="AK1524" s="60"/>
      <c r="AL1524" s="60"/>
      <c r="AM1524" s="59"/>
      <c r="AN1524" s="59"/>
      <c r="AO1524" s="59"/>
      <c r="AP1524" s="59"/>
      <c r="AQ1524" s="59">
        <v>2</v>
      </c>
      <c r="AR1524" s="60"/>
      <c r="AS1524" s="60"/>
      <c r="AT1524" s="59"/>
      <c r="AU1524" s="60"/>
      <c r="AV1524" s="59"/>
      <c r="AW1524" s="59">
        <v>1</v>
      </c>
      <c r="AX1524" s="59"/>
      <c r="AY1524" s="59"/>
      <c r="AZ1524" s="59">
        <v>1</v>
      </c>
      <c r="BA1524" s="60"/>
      <c r="BB1524" s="60"/>
      <c r="BC1524" s="60">
        <v>1</v>
      </c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>
        <v>1</v>
      </c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2219</v>
      </c>
      <c r="BA1528" s="136"/>
      <c r="BB1528" s="136"/>
      <c r="BC1528" s="146" t="s">
        <v>2229</v>
      </c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2220</v>
      </c>
      <c r="BA1531" s="137"/>
      <c r="BB1531" s="141" t="s">
        <v>2083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2221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2222</v>
      </c>
      <c r="BA1534" s="140"/>
      <c r="BB1534" s="143" t="s">
        <v>2226</v>
      </c>
      <c r="BC1534" s="143"/>
      <c r="BD1534" s="84" t="s">
        <v>2231</v>
      </c>
      <c r="BE1534" s="63" t="s">
        <v>2233</v>
      </c>
      <c r="BF1534" s="63"/>
      <c r="BG1534" s="63"/>
      <c r="BH1534" s="151"/>
      <c r="BI1534" s="154" t="s">
        <v>2239</v>
      </c>
      <c r="BJ1534" s="154"/>
      <c r="BK1534" s="154"/>
      <c r="BL1534" s="154"/>
      <c r="BM1534" s="157" t="s">
        <v>2242</v>
      </c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2227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&amp;L4F618470&amp;CФорма № 6-8, Підрозділ: Горохівський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2248</v>
      </c>
      <c r="B2" s="160" t="s">
        <v>2249</v>
      </c>
      <c r="C2" s="173" t="s">
        <v>1419</v>
      </c>
      <c r="D2" s="185"/>
      <c r="E2" s="193" t="s">
        <v>2276</v>
      </c>
      <c r="F2" s="201"/>
      <c r="G2" s="204"/>
      <c r="H2" s="206" t="s">
        <v>2279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2122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2324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2303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2318</v>
      </c>
      <c r="AP3" s="195"/>
      <c r="AQ3" s="195"/>
      <c r="AR3" s="193" t="s">
        <v>2321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2277</v>
      </c>
      <c r="F4" s="195" t="s">
        <v>2278</v>
      </c>
      <c r="G4" s="195" t="s">
        <v>2125</v>
      </c>
      <c r="H4" s="195" t="s">
        <v>2280</v>
      </c>
      <c r="I4" s="195" t="s">
        <v>2281</v>
      </c>
      <c r="J4" s="195"/>
      <c r="K4" s="195"/>
      <c r="L4" s="210" t="s">
        <v>2285</v>
      </c>
      <c r="M4" s="210" t="s">
        <v>2286</v>
      </c>
      <c r="N4" s="210" t="s">
        <v>2287</v>
      </c>
      <c r="O4" s="210" t="s">
        <v>2288</v>
      </c>
      <c r="P4" s="195" t="s">
        <v>2289</v>
      </c>
      <c r="Q4" s="213" t="s">
        <v>2290</v>
      </c>
      <c r="R4" s="214"/>
      <c r="S4" s="214"/>
      <c r="T4" s="214"/>
      <c r="U4" s="215"/>
      <c r="V4" s="213" t="s">
        <v>2295</v>
      </c>
      <c r="W4" s="214"/>
      <c r="X4" s="214"/>
      <c r="Y4" s="214"/>
      <c r="Z4" s="214"/>
      <c r="AA4" s="214"/>
      <c r="AB4" s="215"/>
      <c r="AC4" s="195" t="s">
        <v>2124</v>
      </c>
      <c r="AD4" s="195"/>
      <c r="AE4" s="195"/>
      <c r="AF4" s="195"/>
      <c r="AG4" s="195"/>
      <c r="AH4" s="195"/>
      <c r="AI4" s="195"/>
      <c r="AJ4" s="210" t="s">
        <v>2136</v>
      </c>
      <c r="AK4" s="210" t="s">
        <v>2312</v>
      </c>
      <c r="AL4" s="210" t="s">
        <v>2313</v>
      </c>
      <c r="AM4" s="210" t="s">
        <v>2140</v>
      </c>
      <c r="AN4" s="210" t="s">
        <v>2315</v>
      </c>
      <c r="AO4" s="210" t="s">
        <v>2125</v>
      </c>
      <c r="AP4" s="233" t="s">
        <v>2126</v>
      </c>
      <c r="AQ4" s="234"/>
      <c r="AR4" s="194"/>
      <c r="AS4" s="205"/>
      <c r="AT4" s="195" t="s">
        <v>2325</v>
      </c>
      <c r="AU4" s="210" t="s">
        <v>2326</v>
      </c>
      <c r="AV4" s="195" t="s">
        <v>2327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2282</v>
      </c>
      <c r="J5" s="210" t="s">
        <v>2283</v>
      </c>
      <c r="K5" s="195" t="s">
        <v>2284</v>
      </c>
      <c r="L5" s="211"/>
      <c r="M5" s="211"/>
      <c r="N5" s="211"/>
      <c r="O5" s="211"/>
      <c r="P5" s="195"/>
      <c r="Q5" s="210" t="s">
        <v>2291</v>
      </c>
      <c r="R5" s="210" t="s">
        <v>2292</v>
      </c>
      <c r="S5" s="210" t="s">
        <v>2293</v>
      </c>
      <c r="T5" s="210" t="s">
        <v>2294</v>
      </c>
      <c r="U5" s="210" t="s">
        <v>2211</v>
      </c>
      <c r="V5" s="195" t="s">
        <v>2296</v>
      </c>
      <c r="W5" s="195" t="s">
        <v>2297</v>
      </c>
      <c r="X5" s="213" t="s">
        <v>2298</v>
      </c>
      <c r="Y5" s="216"/>
      <c r="Z5" s="216"/>
      <c r="AA5" s="216"/>
      <c r="AB5" s="219"/>
      <c r="AC5" s="195" t="s">
        <v>2304</v>
      </c>
      <c r="AD5" s="195" t="s">
        <v>2305</v>
      </c>
      <c r="AE5" s="195" t="s">
        <v>2307</v>
      </c>
      <c r="AF5" s="195" t="s">
        <v>2308</v>
      </c>
      <c r="AG5" s="195" t="s">
        <v>2309</v>
      </c>
      <c r="AH5" s="195" t="s">
        <v>2310</v>
      </c>
      <c r="AI5" s="195" t="s">
        <v>2125</v>
      </c>
      <c r="AJ5" s="211"/>
      <c r="AK5" s="211"/>
      <c r="AL5" s="211"/>
      <c r="AM5" s="211"/>
      <c r="AN5" s="211"/>
      <c r="AO5" s="211"/>
      <c r="AP5" s="210" t="s">
        <v>2319</v>
      </c>
      <c r="AQ5" s="210" t="s">
        <v>2320</v>
      </c>
      <c r="AR5" s="195" t="s">
        <v>2140</v>
      </c>
      <c r="AS5" s="238" t="s">
        <v>2322</v>
      </c>
      <c r="AT5" s="195"/>
      <c r="AU5" s="211"/>
      <c r="AV5" s="195" t="s">
        <v>2328</v>
      </c>
      <c r="AW5" s="242" t="s">
        <v>2329</v>
      </c>
      <c r="AX5" s="195" t="s">
        <v>2330</v>
      </c>
      <c r="AY5" s="195" t="s">
        <v>2331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2125</v>
      </c>
      <c r="Y6" s="213" t="s">
        <v>2126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2332</v>
      </c>
      <c r="AZ6" s="195" t="s">
        <v>2333</v>
      </c>
      <c r="BA6" s="195" t="s">
        <v>2320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2299</v>
      </c>
      <c r="Z7" s="196" t="s">
        <v>2300</v>
      </c>
      <c r="AA7" s="196" t="s">
        <v>2301</v>
      </c>
      <c r="AB7" s="196" t="s">
        <v>2302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2258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2259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2260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>
      <c r="A15" s="166">
        <v>5</v>
      </c>
      <c r="B15" s="17">
        <v>121</v>
      </c>
      <c r="C15" s="178" t="s">
        <v>1437</v>
      </c>
      <c r="D15" s="178"/>
      <c r="E15" s="60"/>
      <c r="F15" s="60">
        <v>1</v>
      </c>
      <c r="G15" s="60">
        <v>1</v>
      </c>
      <c r="H15" s="60"/>
      <c r="I15" s="60"/>
      <c r="J15" s="60"/>
      <c r="K15" s="60"/>
      <c r="L15" s="60"/>
      <c r="M15" s="60">
        <v>1</v>
      </c>
      <c r="N15" s="60"/>
      <c r="O15" s="60"/>
      <c r="P15" s="60"/>
      <c r="Q15" s="60"/>
      <c r="R15" s="60"/>
      <c r="S15" s="60">
        <v>1</v>
      </c>
      <c r="T15" s="60"/>
      <c r="U15" s="60"/>
      <c r="V15" s="60">
        <v>1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1</v>
      </c>
      <c r="AP15" s="60">
        <v>1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2250</v>
      </c>
      <c r="C18" s="178" t="s">
        <v>2261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2251</v>
      </c>
      <c r="C19" s="178" t="s">
        <v>2262</v>
      </c>
      <c r="D19" s="178"/>
      <c r="E19" s="60"/>
      <c r="F19" s="60">
        <v>1</v>
      </c>
      <c r="G19" s="60">
        <v>1</v>
      </c>
      <c r="H19" s="60"/>
      <c r="I19" s="60">
        <v>1</v>
      </c>
      <c r="J19" s="60"/>
      <c r="K19" s="60"/>
      <c r="L19" s="60"/>
      <c r="M19" s="60"/>
      <c r="N19" s="60">
        <v>1</v>
      </c>
      <c r="O19" s="60"/>
      <c r="P19" s="60"/>
      <c r="Q19" s="60"/>
      <c r="R19" s="60"/>
      <c r="S19" s="60">
        <v>1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>
        <v>1</v>
      </c>
      <c r="AG19" s="60"/>
      <c r="AH19" s="60"/>
      <c r="AI19" s="60">
        <v>1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>
        <v>1</v>
      </c>
      <c r="AY19" s="60">
        <v>1</v>
      </c>
      <c r="AZ19" s="60"/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2263</v>
      </c>
      <c r="D20" s="178"/>
      <c r="E20" s="60"/>
      <c r="F20" s="60">
        <v>1</v>
      </c>
      <c r="G20" s="60">
        <v>1</v>
      </c>
      <c r="H20" s="60"/>
      <c r="I20" s="60">
        <v>1</v>
      </c>
      <c r="J20" s="60"/>
      <c r="K20" s="60"/>
      <c r="L20" s="60"/>
      <c r="M20" s="60"/>
      <c r="N20" s="60">
        <v>1</v>
      </c>
      <c r="O20" s="60"/>
      <c r="P20" s="60"/>
      <c r="Q20" s="60"/>
      <c r="R20" s="60"/>
      <c r="S20" s="60">
        <v>1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>
        <v>1</v>
      </c>
      <c r="AG20" s="60"/>
      <c r="AH20" s="60"/>
      <c r="AI20" s="60">
        <v>1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>
        <v>1</v>
      </c>
      <c r="AY20" s="60">
        <v>1</v>
      </c>
      <c r="AZ20" s="60"/>
      <c r="BA20" s="60"/>
      <c r="BB20" s="111"/>
    </row>
    <row r="21" spans="1:54" ht="12.75" customHeight="1" hidden="1">
      <c r="A21" s="166">
        <v>11</v>
      </c>
      <c r="B21" s="17">
        <v>186</v>
      </c>
      <c r="C21" s="178" t="s">
        <v>2264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2265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6">
        <v>16</v>
      </c>
      <c r="B26" s="17" t="s">
        <v>2252</v>
      </c>
      <c r="C26" s="178" t="s">
        <v>2266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2253</v>
      </c>
      <c r="C28" s="182" t="s">
        <v>2267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2268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2259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2260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2254</v>
      </c>
      <c r="C33" s="182" t="s">
        <v>2269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2255</v>
      </c>
      <c r="C37" s="182" t="s">
        <v>2261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2256</v>
      </c>
      <c r="C38" s="182" t="s">
        <v>2270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2271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2272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2273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2257</v>
      </c>
      <c r="C43" s="182" t="s">
        <v>2274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6">
        <v>33</v>
      </c>
      <c r="B44" s="21"/>
      <c r="C44" s="182" t="s">
        <v>2275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2</v>
      </c>
      <c r="G45" s="60">
        <f t="shared" si="0"/>
        <v>2</v>
      </c>
      <c r="H45" s="60">
        <f t="shared" si="0"/>
        <v>0</v>
      </c>
      <c r="I45" s="60">
        <f t="shared" si="0"/>
        <v>1</v>
      </c>
      <c r="J45" s="60">
        <f t="shared" si="0"/>
        <v>0</v>
      </c>
      <c r="K45" s="60">
        <f t="shared" si="0"/>
        <v>0</v>
      </c>
      <c r="L45" s="60">
        <f t="shared" si="0"/>
        <v>0</v>
      </c>
      <c r="M45" s="60">
        <f t="shared" si="0"/>
        <v>1</v>
      </c>
      <c r="N45" s="60">
        <f t="shared" si="0"/>
        <v>1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2</v>
      </c>
      <c r="T45" s="60">
        <f t="shared" si="0"/>
        <v>0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1</v>
      </c>
      <c r="AG45" s="60">
        <f t="shared" si="0"/>
        <v>0</v>
      </c>
      <c r="AH45" s="60">
        <f t="shared" si="0"/>
        <v>0</v>
      </c>
      <c r="AI45" s="60">
        <f t="shared" si="0"/>
        <v>1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1</v>
      </c>
      <c r="AP45" s="60">
        <f t="shared" si="1"/>
        <v>1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1</v>
      </c>
      <c r="AY45" s="60">
        <f t="shared" si="1"/>
        <v>1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/>
      <c r="F46" s="60">
        <v>2</v>
      </c>
      <c r="G46" s="60">
        <v>2</v>
      </c>
      <c r="H46" s="60"/>
      <c r="I46" s="60">
        <v>1</v>
      </c>
      <c r="J46" s="60"/>
      <c r="K46" s="60"/>
      <c r="L46" s="60"/>
      <c r="M46" s="60">
        <v>1</v>
      </c>
      <c r="N46" s="60">
        <v>1</v>
      </c>
      <c r="O46" s="60"/>
      <c r="P46" s="60"/>
      <c r="Q46" s="60"/>
      <c r="R46" s="60"/>
      <c r="S46" s="60">
        <v>2</v>
      </c>
      <c r="T46" s="60"/>
      <c r="U46" s="60"/>
      <c r="V46" s="60">
        <v>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>
        <v>1</v>
      </c>
      <c r="AG46" s="60"/>
      <c r="AH46" s="60"/>
      <c r="AI46" s="60">
        <v>1</v>
      </c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>
        <v>1</v>
      </c>
      <c r="AY46" s="60">
        <v>1</v>
      </c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2306</v>
      </c>
      <c r="AE49" s="225"/>
      <c r="AF49" s="146" t="s">
        <v>2082</v>
      </c>
      <c r="AG49" s="146"/>
      <c r="AH49" s="146"/>
      <c r="AI49" s="146"/>
      <c r="AJ49" s="226"/>
      <c r="AK49" s="229"/>
      <c r="AL49" s="137" t="s">
        <v>2314</v>
      </c>
      <c r="AM49" s="137"/>
      <c r="AN49" s="230" t="s">
        <v>2083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2316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2311</v>
      </c>
      <c r="AJ52" s="226"/>
      <c r="AK52" s="63" t="s">
        <v>2226</v>
      </c>
      <c r="AL52" s="63"/>
      <c r="AM52" s="226"/>
      <c r="AN52" s="226" t="s">
        <v>2317</v>
      </c>
      <c r="AO52" s="232" t="s">
        <v>2233</v>
      </c>
      <c r="AP52" s="232"/>
      <c r="AQ52" s="232"/>
      <c r="AR52" s="84"/>
      <c r="AS52" s="140" t="s">
        <v>2323</v>
      </c>
      <c r="AT52" s="140"/>
      <c r="AU52" s="140"/>
      <c r="AV52" s="241" t="s">
        <v>2242</v>
      </c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&amp;L4F618470&amp;CФорма № 6-8, Підрозділ: Горохівський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ht="18.75" customHeight="1">
      <c r="E3" s="284" t="s">
        <v>2351</v>
      </c>
    </row>
    <row r="4" ht="18.75" customHeight="1">
      <c r="E4" s="284" t="s">
        <v>2352</v>
      </c>
    </row>
    <row r="5" spans="1:8" ht="18.75" customHeight="1">
      <c r="A5" s="246" t="s">
        <v>2334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2335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2347</v>
      </c>
      <c r="E8" s="285" t="s">
        <v>2353</v>
      </c>
      <c r="F8" s="285"/>
      <c r="G8" s="285"/>
      <c r="H8" s="285"/>
    </row>
    <row r="9" spans="5:8" ht="12.75" customHeight="1">
      <c r="E9" s="286" t="s">
        <v>2354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2336</v>
      </c>
      <c r="C11" s="250"/>
      <c r="D11" s="250"/>
      <c r="E11" s="250" t="s">
        <v>2355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2359</v>
      </c>
      <c r="G12" s="297"/>
      <c r="H12" s="297"/>
    </row>
    <row r="13" spans="1:7" ht="52.5" customHeight="1">
      <c r="A13" s="247"/>
      <c r="B13" s="251" t="s">
        <v>2337</v>
      </c>
      <c r="C13" s="267"/>
      <c r="D13" s="278"/>
      <c r="E13" s="287" t="s">
        <v>2356</v>
      </c>
      <c r="F13" s="259"/>
      <c r="G13" s="298" t="s">
        <v>2364</v>
      </c>
    </row>
    <row r="14" spans="1:6" ht="12.75" customHeight="1">
      <c r="A14" s="247"/>
      <c r="B14" s="252" t="s">
        <v>2338</v>
      </c>
      <c r="C14" s="268"/>
      <c r="D14" s="279"/>
      <c r="E14" s="288" t="s">
        <v>2357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2360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2361</v>
      </c>
      <c r="G17" s="297"/>
      <c r="H17" s="297"/>
    </row>
    <row r="18" spans="1:8" ht="12.75" customHeight="1">
      <c r="A18" s="247"/>
      <c r="B18" s="252" t="s">
        <v>2339</v>
      </c>
      <c r="C18" s="268"/>
      <c r="D18" s="279"/>
      <c r="E18" s="289" t="s">
        <v>2358</v>
      </c>
      <c r="F18" s="295" t="s">
        <v>2362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2363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2340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2341</v>
      </c>
      <c r="C34" s="272"/>
      <c r="D34" s="273" t="s">
        <v>2348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2342</v>
      </c>
      <c r="C36" s="248"/>
      <c r="D36" s="282" t="s">
        <v>2349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2343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2344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2345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>
        <v>29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2346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&amp;L4F618470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2365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2336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2366</v>
      </c>
      <c r="G9" s="307"/>
      <c r="H9" s="307"/>
    </row>
    <row r="10" spans="1:7" ht="52.5" customHeight="1">
      <c r="A10" s="247"/>
      <c r="B10" s="251" t="s">
        <v>2337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2338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2339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2340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2341</v>
      </c>
      <c r="C32" s="272"/>
      <c r="D32" s="273" t="s">
        <v>2348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2342</v>
      </c>
      <c r="C34" s="248"/>
      <c r="D34" s="282" t="s">
        <v>2349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2343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2344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2345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>
        <v>29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2346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&amp;L4F618470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2350</v>
      </c>
    </row>
    <row r="3" spans="2:8" ht="18.75" customHeight="1">
      <c r="B3" s="246" t="s">
        <v>2367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2347</v>
      </c>
      <c r="E5" s="285" t="s">
        <v>2353</v>
      </c>
      <c r="F5" s="285"/>
      <c r="G5" s="285"/>
      <c r="H5" s="285"/>
    </row>
    <row r="6" spans="5:8" ht="12.75" customHeight="1">
      <c r="E6" s="286" t="s">
        <v>2354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2336</v>
      </c>
      <c r="C8" s="250"/>
      <c r="D8" s="250"/>
      <c r="E8" s="250" t="s">
        <v>2355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2368</v>
      </c>
      <c r="G9" s="307"/>
      <c r="H9" s="307"/>
    </row>
    <row r="10" spans="1:7" ht="53.25" customHeight="1">
      <c r="A10" s="247"/>
      <c r="B10" s="251" t="s">
        <v>2337</v>
      </c>
      <c r="C10" s="267"/>
      <c r="D10" s="278"/>
      <c r="E10" s="287" t="s">
        <v>2356</v>
      </c>
      <c r="F10" s="259"/>
      <c r="G10" s="298" t="s">
        <v>2364</v>
      </c>
    </row>
    <row r="11" spans="1:6" ht="12.75" customHeight="1">
      <c r="A11" s="247"/>
      <c r="B11" s="252" t="s">
        <v>2338</v>
      </c>
      <c r="C11" s="268"/>
      <c r="D11" s="279"/>
      <c r="E11" s="288" t="s">
        <v>2357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2360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2361</v>
      </c>
      <c r="G14" s="297"/>
      <c r="H14" s="297"/>
    </row>
    <row r="15" spans="1:8" ht="12.75" customHeight="1">
      <c r="A15" s="247"/>
      <c r="B15" s="252" t="s">
        <v>2339</v>
      </c>
      <c r="C15" s="268"/>
      <c r="D15" s="279"/>
      <c r="E15" s="289" t="s">
        <v>2358</v>
      </c>
      <c r="F15" s="295" t="s">
        <v>2362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2363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2340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2341</v>
      </c>
      <c r="C30" s="272"/>
      <c r="D30" s="273" t="s">
        <v>2348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2342</v>
      </c>
      <c r="C32" s="248"/>
      <c r="D32" s="282" t="s">
        <v>2349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2343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2344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2345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>
        <v>29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2346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&amp;L4F618470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2014-11-12T08:06:03Z</dcterms:created>
  <dcterms:modified xsi:type="dcterms:W3CDTF">2014-11-12T08:06:03Z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D9ED784B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