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<sst xmlns="http://schemas.openxmlformats.org/spreadsheetml/2006/main" count="131" uniqueCount="107">
  <si>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</si>
  <si>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</si>
  <si>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</si>
  <si>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</si>
  <si>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</si>
  <si>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</si>
  <si>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</si>
  <si>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</si>
  <si>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</si>
  <si>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</si>
  <si>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</si>
  <si>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</si>
  <si>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</si>
  <si>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</si>
  <si>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</si>
  <si>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</si>
  <si>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</si>
  <si>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</si>
  <si>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</si>
  <si>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</si>
  <si>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</si>
  <si>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</si>
  <si>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</si>
  <si>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</si>
  <si>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</si>
  <si>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</si>
  <si>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</si>
  <si>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</si>
  <si>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</si>
  <si>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</si>
  <si>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</si>
  <si>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</si>
  <si>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</si>
  <si>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</si>
  <si>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</si>
  <si>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</si>
  <si>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</si>
  <si>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</si>
  <si>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</si>
  <si>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</si>
  <si>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</si>
  <si>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</si>
  <si>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</si>
  <si>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</si>
  <si>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</si>
  <si>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</si>
  <si>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</si>
  <si>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</si>
  <si>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</si>
  <si>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</si>
  <si>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</si>
  <si>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</si>
  <si>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</si>
  <si>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</si>
  <si>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</si>
  <si>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</si>
  <si>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</si>
  <si>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</si>
  <si>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</si>
  <si>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</si>
  <si>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</si>
  <si>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</si>
  <si>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</si>
  <si>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</si>
  <si>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</si>
  <si>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</si>
  <si>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</si>
  <si>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</si>
  <si>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</si>
  <si>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</si>
  <si>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</si>
  <si>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</si>
  <si>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</si>
  <si>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</si>
  <si>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</si>
  <si>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</si>
  <si>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</si>
  <si>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</si>
  <si>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</si>
  <si>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</si>
  <si>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</si>
  <si>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</si>
  <si>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</si>
  <si>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</si>
  <si>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</si>
  <si>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</si>
  <si>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</si>
  <si>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</si>
  <si>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</si>
  <si>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</si>
  <si>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</si>
  <si>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</si>
  <si>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</si>
  <si>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</si>
  <si>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</si>
  <si>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</si>
  <si>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Г.М. Адамчук</t>
  </si>
  <si>
    <t>Н.В. Чорноока</t>
  </si>
  <si>
    <t>229 46</t>
  </si>
  <si>
    <t>214 54</t>
  </si>
  <si>
    <t>inbox@gr.vl.court.gov.ua</t>
  </si>
  <si>
    <t>12 січня 2018 року</t>
  </si>
  <si>
    <t>2017 рік</t>
  </si>
  <si>
    <t>Горохівський районний суд Волинської області</t>
  </si>
  <si>
    <t xml:space="preserve">Місцезнаходження: </t>
  </si>
  <si>
    <t>45700. Волинська область.м. Горохів</t>
  </si>
  <si>
    <t>вул. Шевченка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</si>
</sst>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546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591</v>
      </c>
      <c r="B16" s="88">
        <v>3678901</v>
      </c>
      <c r="C16" s="88">
        <v>5</v>
      </c>
      <c r="D16" s="88">
        <v>36728</v>
      </c>
      <c r="E16" s="89"/>
      <c r="F16" s="88">
        <v>82</v>
      </c>
      <c r="G16" s="89">
        <v>404453</v>
      </c>
      <c r="H16" s="88">
        <v>1</v>
      </c>
      <c r="I16" s="88">
        <v>27697</v>
      </c>
      <c r="J16" s="88">
        <v>44</v>
      </c>
      <c r="K16" s="88">
        <v>17</v>
      </c>
      <c r="L16" s="88">
        <v>2293</v>
      </c>
      <c r="M16" s="88">
        <v>229</v>
      </c>
      <c r="N16" s="88">
        <v>108457</v>
      </c>
      <c r="O16" s="88">
        <v>19</v>
      </c>
      <c r="P16" s="88">
        <v>19096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&amp;LC427773E&amp;CФорма № 4, Підрозділ: Горохівський районний суд Волинської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339633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82536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15208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2700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2140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279338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33610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6637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&amp;LC427773E&amp;CФорма № 4, Підрозділ: Горохівський районний суд Волинської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15208</v>
      </c>
      <c r="F7" s="86">
        <f>SUM(F8:F20)</f>
        <v>2700</v>
      </c>
      <c r="G7" s="86">
        <f>SUM(G8:G20)</f>
        <v>2140</v>
      </c>
      <c r="H7" s="86">
        <f>SUM(H8:H20)</f>
        <v>279338</v>
      </c>
      <c r="I7" s="86">
        <f>SUM(I8:I20)</f>
        <v>33610</v>
      </c>
      <c r="J7" s="86">
        <f>SUM(J8:J20)</f>
        <v>6637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4070</v>
      </c>
      <c r="I8" s="87"/>
      <c r="J8" s="87">
        <v>6637</v>
      </c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>
        <v>700</v>
      </c>
      <c r="G11" s="88"/>
      <c r="H11" s="88">
        <v>880</v>
      </c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1803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>
        <v>15208</v>
      </c>
      <c r="F18" s="88"/>
      <c r="G18" s="88">
        <v>2140</v>
      </c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>
        <v>2000</v>
      </c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272585</v>
      </c>
      <c r="I20" s="88">
        <v>33610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>
        <v>15208</v>
      </c>
      <c r="F21" s="88">
        <v>2700</v>
      </c>
      <c r="G21" s="88"/>
      <c r="H21" s="88">
        <v>244719</v>
      </c>
      <c r="I21" s="88">
        <v>2350</v>
      </c>
      <c r="J21" s="88">
        <v>6637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4812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19256</v>
      </c>
      <c r="I23" s="88">
        <v>3400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>
        <v>2140</v>
      </c>
      <c r="H24" s="88">
        <v>10551</v>
      </c>
      <c r="I24" s="88">
        <v>27860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2140</v>
      </c>
      <c r="H27" s="86">
        <f>H24-H25-H26</f>
        <v>10551</v>
      </c>
      <c r="I27" s="86">
        <f>I24-I25-I26</f>
        <v>27860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&amp;LC427773E&amp;CФорма № 4, Підрозділ: Горохівський районний суд Волинської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29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&amp;LC427773E&amp;C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2018-01-22T09:05:30Z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4_00155_4.2017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C427773E</vt:lpwstr>
  </property>
  <property fmtid="{D5CDD505-2E9C-101B-9397-08002B2CF9AE}" pid="10" name="Підрозд">
    <vt:lpwstr>Горохівський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340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3.20.3.1890</vt:lpwstr>
  </property>
</Properties>
</file>