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<sst xmlns="http://schemas.openxmlformats.org/spreadsheetml/2006/main" count="6635" uniqueCount="2443">
  <si>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</si>
  <si>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</si>
  <si>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</si>
  <si>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</si>
  <si>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</si>
  <si>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</si>
  <si>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</si>
  <si>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</si>
  <si>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</si>
  <si>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</si>
  <si>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</si>
  <si>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</si>
  <si>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</si>
  <si>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</si>
  <si>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</si>
  <si>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</si>
  <si>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</si>
  <si>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</si>
  <si>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</si>
  <si>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</si>
  <si>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</si>
  <si>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</si>
  <si>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</si>
  <si>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</si>
  <si>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</si>
  <si>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</si>
  <si>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</si>
  <si>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</si>
  <si>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</si>
  <si>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</si>
  <si>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</si>
  <si>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</si>
  <si>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</si>
  <si>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</si>
  <si>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</si>
  <si>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</si>
  <si>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</si>
  <si>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</si>
  <si>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</si>
  <si>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</si>
  <si>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</si>
  <si>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</si>
  <si>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</si>
  <si>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</si>
  <si>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</si>
  <si>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</si>
  <si>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</si>
  <si>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</si>
  <si>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</si>
  <si>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</si>
  <si>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</si>
  <si>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</si>
  <si>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</si>
  <si>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</si>
  <si>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</si>
  <si>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</si>
  <si>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</si>
  <si>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</si>
  <si>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</si>
  <si>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</si>
  <si>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</si>
  <si>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</si>
  <si>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</si>
  <si>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</si>
  <si>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</si>
  <si>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</si>
  <si>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</si>
  <si>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</si>
  <si>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</si>
  <si>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</si>
  <si>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</si>
  <si>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</si>
  <si>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</si>
  <si>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</si>
  <si>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</si>
  <si>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</si>
  <si>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</si>
  <si>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</si>
  <si>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</si>
  <si>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</si>
  <si>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</si>
  <si>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</si>
  <si>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</si>
  <si>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</si>
  <si>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</si>
  <si>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</si>
  <si>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</si>
  <si>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</si>
  <si>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</si>
  <si>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</si>
  <si>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</si>
  <si>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</si>
  <si>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</si>
  <si>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</si>
  <si>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</si>
  <si>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</si>
  <si>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</si>
  <si>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</si>
  <si>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</si>
  <si>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</si>
  <si>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</si>
  <si>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</si>
  <si>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</si>
  <si>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</si>
  <si>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</si>
  <si>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</si>
  <si>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</si>
  <si>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</si>
  <si>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</si>
  <si>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</si>
  <si>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</si>
  <si>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</si>
  <si>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</si>
  <si>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</si>
  <si>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</si>
  <si>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</si>
  <si>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</si>
  <si>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</si>
  <si>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</si>
  <si>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</si>
  <si>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</si>
  <si>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</si>
  <si>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</si>
  <si>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</si>
  <si>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</si>
  <si>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</si>
  <si>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</si>
  <si>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</si>
  <si>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</si>
  <si>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</si>
  <si>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</si>
  <si>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</si>
  <si>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</si>
  <si>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</si>
  <si>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</si>
  <si>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</si>
  <si>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</si>
  <si>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</si>
  <si>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</si>
  <si>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</si>
  <si>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</si>
  <si>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</si>
  <si>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</si>
  <si>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</si>
  <si>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</si>
  <si>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</si>
  <si>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</si>
  <si>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</si>
  <si>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</si>
  <si>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</si>
  <si>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</si>
  <si>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</si>
  <si>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</si>
  <si>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</si>
  <si>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</si>
  <si>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</si>
  <si>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</si>
  <si>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</si>
  <si>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</si>
  <si>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</si>
  <si>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</si>
  <si>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</si>
  <si>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</si>
  <si>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</si>
  <si>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</si>
  <si>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</si>
  <si>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</si>
  <si>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</si>
  <si>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</si>
  <si>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</si>
  <si>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</si>
  <si>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</si>
  <si>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</si>
  <si>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</si>
  <si>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</si>
  <si>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</si>
  <si>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</si>
  <si>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</si>
  <si>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</si>
  <si>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</si>
  <si>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</si>
  <si>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</si>
  <si>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</si>
  <si>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</si>
  <si>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</si>
  <si>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</si>
  <si>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</si>
  <si>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</si>
  <si>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</si>
  <si>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</si>
  <si>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</si>
  <si>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</si>
  <si>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</si>
  <si>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</si>
  <si>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</si>
  <si>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</si>
  <si>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</si>
  <si>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</si>
  <si>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</si>
  <si>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</si>
  <si>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</si>
  <si>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</si>
  <si>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</si>
  <si>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</si>
  <si>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</si>
  <si>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</si>
  <si>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</si>
  <si>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</si>
  <si>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</si>
  <si>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</si>
  <si>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</si>
  <si>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</si>
  <si>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</si>
  <si>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</si>
  <si>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</si>
  <si>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</si>
  <si>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</si>
  <si>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</si>
  <si>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</si>
  <si>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</si>
  <si>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</si>
  <si>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</si>
  <si>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</si>
  <si>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</si>
  <si>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</si>
  <si>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</si>
  <si>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</si>
  <si>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</si>
  <si>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</si>
  <si>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</si>
  <si>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</si>
  <si>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</si>
  <si>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</si>
  <si>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</si>
  <si>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</si>
  <si>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</si>
  <si>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</si>
  <si>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</si>
  <si>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</si>
  <si>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</si>
  <si>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</si>
  <si>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</si>
  <si>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</si>
  <si>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</si>
  <si>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</si>
  <si>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</si>
  <si>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</si>
  <si>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</si>
  <si>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</si>
  <si>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</si>
  <si>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</si>
  <si>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</si>
  <si>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</si>
  <si>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</si>
  <si>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</si>
  <si>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</si>
  <si>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</si>
  <si>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</si>
  <si>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</si>
  <si>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</si>
  <si>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</si>
  <si>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</si>
  <si>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</si>
  <si>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</si>
  <si>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</si>
  <si>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</si>
  <si>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</si>
  <si>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</si>
  <si>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</si>
  <si>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</si>
  <si>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</si>
  <si>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</si>
  <si>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</si>
  <si>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</si>
  <si>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</si>
  <si>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</si>
  <si>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</si>
  <si>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</si>
  <si>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</si>
  <si>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</si>
  <si>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</si>
  <si>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</si>
  <si>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</si>
  <si>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</si>
  <si>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</si>
  <si>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</si>
  <si>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</si>
  <si>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</si>
  <si>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</si>
  <si>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</si>
  <si>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</si>
  <si>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</si>
  <si>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</si>
  <si>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</si>
  <si>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</si>
  <si>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</si>
  <si>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</si>
  <si>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</si>
  <si>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</si>
  <si>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</si>
  <si>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</si>
  <si>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</si>
  <si>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</si>
  <si>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</si>
  <si>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</si>
  <si>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</si>
  <si>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</si>
  <si>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</si>
  <si>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</si>
  <si>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</si>
  <si>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</si>
  <si>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</si>
  <si>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</si>
  <si>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</si>
  <si>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</si>
  <si>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</si>
  <si>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</si>
  <si>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</si>
  <si>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</si>
  <si>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</si>
  <si>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</si>
  <si>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</si>
  <si>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</si>
  <si>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</si>
  <si>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</si>
  <si>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</si>
  <si>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</si>
  <si>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</si>
  <si>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</si>
  <si>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</si>
  <si>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</si>
  <si>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</si>
  <si>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</si>
  <si>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</si>
  <si>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</si>
  <si>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</si>
  <si>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</si>
  <si>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</si>
  <si>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</si>
  <si>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</si>
  <si>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</si>
  <si>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</si>
  <si>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</si>
  <si>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</si>
  <si>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</si>
  <si>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</si>
  <si>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</si>
  <si>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</si>
  <si>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</si>
  <si>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</si>
  <si>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</si>
  <si>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</si>
  <si>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</si>
  <si>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</si>
  <si>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</si>
  <si>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</si>
  <si>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</si>
  <si>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</si>
  <si>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</si>
  <si>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</si>
  <si>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</si>
  <si>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</si>
  <si>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</si>
  <si>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</si>
  <si>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</si>
  <si>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</si>
  <si>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</si>
  <si>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</si>
  <si>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</si>
  <si>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</si>
  <si>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</si>
  <si>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</si>
  <si>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</si>
  <si>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</si>
  <si>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</si>
  <si>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</si>
  <si>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</si>
  <si>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</si>
  <si>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</si>
  <si>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</si>
  <si>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</si>
  <si>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</si>
  <si>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</si>
  <si>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</si>
  <si>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</si>
  <si>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</si>
  <si>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</si>
  <si>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</si>
  <si>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</si>
  <si>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</si>
  <si>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</si>
  <si>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</si>
  <si>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</si>
  <si>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</si>
  <si>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</si>
  <si>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</si>
  <si>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</si>
  <si>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</si>
  <si>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</si>
  <si>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</si>
  <si>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</si>
  <si>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</si>
  <si>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</si>
  <si>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</si>
  <si>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</si>
  <si>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</si>
  <si>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</si>
  <si>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</si>
  <si>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</si>
  <si>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</si>
  <si>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</si>
  <si>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</si>
  <si>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</si>
  <si>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</si>
  <si>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</si>
  <si>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</si>
  <si>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</si>
  <si>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</si>
  <si>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</si>
  <si>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</si>
  <si>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</si>
  <si>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</si>
  <si>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</si>
  <si>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</si>
  <si>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</si>
  <si>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</si>
  <si>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</si>
  <si>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</si>
  <si>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</si>
  <si>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</si>
  <si>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</si>
  <si>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</si>
  <si>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</si>
  <si>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</si>
  <si>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</si>
  <si>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</si>
  <si>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</si>
  <si>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</si>
  <si>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</si>
  <si>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</si>
  <si>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</si>
  <si>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</si>
  <si>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</si>
  <si>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</si>
  <si>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</si>
  <si>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</si>
  <si>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</si>
  <si>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</si>
  <si>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</si>
  <si>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</si>
  <si>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</si>
  <si>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</si>
  <si>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</si>
  <si>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</si>
  <si>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</si>
  <si>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</si>
  <si>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</si>
  <si>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</si>
  <si>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</si>
  <si>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</si>
  <si>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</si>
  <si>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</si>
  <si>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</si>
  <si>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</si>
  <si>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</si>
  <si>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</si>
  <si>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</si>
  <si>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</si>
  <si>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</si>
  <si>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</si>
  <si>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</si>
  <si>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</si>
  <si>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</si>
  <si>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</si>
  <si>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</si>
  <si>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</si>
  <si>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</si>
  <si>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</si>
  <si>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</si>
  <si>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</si>
  <si>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</si>
  <si>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</si>
  <si>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</si>
  <si>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</si>
  <si>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</si>
  <si>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</si>
  <si>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</si>
  <si>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</si>
  <si>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</si>
  <si>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</si>
  <si>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</si>
  <si>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</si>
  <si>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</si>
  <si>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</si>
  <si>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</si>
  <si>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</si>
  <si>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</si>
  <si>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</si>
  <si>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</si>
  <si>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</si>
  <si>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</si>
  <si>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</si>
  <si>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</si>
  <si>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</si>
  <si>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</si>
  <si>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</si>
  <si>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</si>
  <si>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</si>
  <si>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</si>
  <si>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</si>
  <si>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</si>
  <si>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</si>
  <si>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</si>
  <si>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</si>
  <si>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</si>
  <si>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</si>
  <si>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</si>
  <si>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</si>
  <si>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</si>
  <si>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</si>
  <si>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</si>
  <si>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</si>
  <si>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</si>
  <si>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</si>
  <si>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</si>
  <si>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</si>
  <si>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</si>
  <si>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</si>
  <si>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</si>
  <si>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</si>
  <si>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</si>
  <si>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</si>
  <si>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</si>
  <si>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</si>
  <si>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</si>
  <si>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</si>
  <si>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</si>
  <si>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</si>
  <si>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</si>
  <si>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</si>
  <si>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</si>
  <si>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</si>
  <si>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</si>
  <si>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</si>
  <si>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</si>
  <si>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</si>
  <si>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</si>
  <si>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</si>
  <si>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</si>
  <si>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</si>
  <si>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</si>
  <si>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</si>
  <si>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</si>
  <si>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</si>
  <si>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</si>
  <si>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</si>
  <si>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</si>
  <si>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</si>
  <si>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</si>
  <si>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</si>
  <si>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</si>
  <si>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</si>
  <si>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</si>
  <si>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</si>
  <si>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</si>
  <si>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</si>
  <si>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</si>
  <si>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</si>
  <si>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</si>
  <si>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</si>
  <si>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</si>
  <si>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</si>
  <si>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</si>
  <si>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</si>
  <si>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</si>
  <si>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</si>
  <si>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</si>
  <si>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</si>
  <si>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</si>
  <si>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</si>
  <si>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</si>
  <si>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</si>
  <si>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</si>
  <si>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</si>
  <si>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</si>
  <si>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</si>
  <si>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</si>
  <si>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</si>
  <si>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</si>
  <si>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</si>
  <si>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</si>
  <si>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</si>
  <si>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</si>
  <si>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</si>
  <si>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</si>
  <si>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</si>
  <si>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</si>
  <si>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</si>
  <si>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</si>
  <si>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</si>
  <si>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</si>
  <si>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</si>
  <si>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</si>
  <si>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</si>
  <si>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</si>
  <si>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</si>
  <si>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</si>
  <si>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</si>
  <si>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</si>
  <si>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</si>
  <si>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</si>
  <si>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</si>
  <si>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</si>
  <si>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</si>
  <si>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</si>
  <si>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</si>
  <si>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</si>
  <si>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</si>
  <si>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</si>
  <si>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</si>
  <si>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</si>
  <si>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</si>
  <si>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</si>
  <si>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</si>
  <si>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</si>
  <si>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</si>
  <si>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</si>
  <si>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</si>
  <si>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</si>
  <si>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</si>
  <si>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</si>
  <si>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</si>
  <si>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</si>
  <si>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</si>
  <si>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</si>
  <si>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</si>
  <si>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</si>
  <si>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</si>
  <si>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</si>
  <si>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</si>
  <si>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</si>
  <si>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</si>
  <si>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</si>
  <si>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</si>
  <si>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</si>
  <si>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</si>
  <si>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</si>
  <si>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</si>
  <si>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</si>
  <si>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</si>
  <si>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</si>
  <si>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</si>
  <si>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</si>
  <si>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</si>
  <si>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</si>
  <si>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</si>
  <si>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</si>
  <si>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</si>
  <si>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</si>
  <si>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</si>
  <si>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</si>
  <si>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</si>
  <si>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</si>
  <si>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</si>
  <si>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</si>
  <si>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</si>
  <si>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</si>
  <si>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</si>
  <si>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</si>
  <si>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</si>
  <si>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</si>
  <si>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</si>
  <si>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</si>
  <si>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</si>
  <si>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</si>
  <si>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</si>
  <si>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</si>
  <si>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</si>
  <si>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</si>
  <si>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</si>
  <si>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</si>
  <si>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</si>
  <si>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</si>
  <si>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</si>
  <si>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</si>
  <si>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</si>
  <si>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</si>
  <si>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</si>
  <si>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</si>
  <si>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</si>
  <si>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</si>
  <si>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</si>
  <si>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</si>
  <si>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</si>
  <si>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</si>
  <si>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</si>
  <si>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</si>
  <si>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</si>
  <si>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</si>
  <si>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</si>
  <si>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</si>
  <si>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</si>
  <si>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</si>
  <si>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</si>
  <si>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</si>
  <si>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</si>
  <si>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</si>
  <si>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</si>
  <si>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</si>
  <si>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</si>
  <si>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</si>
  <si>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</si>
  <si>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</si>
  <si>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</si>
  <si>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</si>
  <si>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</si>
  <si>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</si>
  <si>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</si>
  <si>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</si>
  <si>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</si>
  <si>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</si>
  <si>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</si>
  <si>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</si>
  <si>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</si>
  <si>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</si>
  <si>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</si>
  <si>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</si>
  <si>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</si>
  <si>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</si>
  <si>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</si>
  <si>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</si>
  <si>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</si>
  <si>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</si>
  <si>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</si>
  <si>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</si>
  <si>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</si>
  <si>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</si>
  <si>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</si>
  <si>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</si>
  <si>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</si>
  <si>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</si>
  <si>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</si>
  <si>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</si>
  <si>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</si>
  <si>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</si>
  <si>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</si>
  <si>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</si>
  <si>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</si>
  <si>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</si>
  <si>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</si>
  <si>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</si>
  <si>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</si>
  <si>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</si>
  <si>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</si>
  <si>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</si>
  <si>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</si>
  <si>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</si>
  <si>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</si>
  <si>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</si>
  <si>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</si>
  <si>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</si>
  <si>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</si>
  <si>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</si>
  <si>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</si>
  <si>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</si>
  <si>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</si>
  <si>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</si>
  <si>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</si>
  <si>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</si>
  <si>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</si>
  <si>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</si>
  <si>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</si>
  <si>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</si>
  <si>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</si>
  <si>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</si>
  <si>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</si>
  <si>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</si>
  <si>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</si>
  <si>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</si>
  <si>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</si>
  <si>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</si>
  <si>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</si>
  <si>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</si>
  <si>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</si>
  <si>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</si>
  <si>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</si>
  <si>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</si>
  <si>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</si>
  <si>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</si>
  <si>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</si>
  <si>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</si>
  <si>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</si>
  <si>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</si>
  <si>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</si>
  <si>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</si>
  <si>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</si>
  <si>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</si>
  <si>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</si>
  <si>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</si>
  <si>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</si>
  <si>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</si>
  <si>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</si>
  <si>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</si>
  <si>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</si>
  <si>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</si>
  <si>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</si>
  <si>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</si>
  <si>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</si>
  <si>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</si>
  <si>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</si>
  <si>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</si>
  <si>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</si>
  <si>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</si>
  <si>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</si>
  <si>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</si>
  <si>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</si>
  <si>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</si>
  <si>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</si>
  <si>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</si>
  <si>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</si>
  <si>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</si>
  <si>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</si>
  <si>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</si>
  <si>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</si>
  <si>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</si>
  <si>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</si>
  <si>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</si>
  <si>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</si>
  <si>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</si>
  <si>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</si>
  <si>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</si>
  <si>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</si>
  <si>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</si>
  <si>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</si>
  <si>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</si>
  <si>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</si>
  <si>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</si>
  <si>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</si>
  <si>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</si>
  <si>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</si>
  <si>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</si>
  <si>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</si>
  <si>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</si>
  <si>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</si>
  <si>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</si>
  <si>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</si>
  <si>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</si>
  <si>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</si>
  <si>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</si>
  <si>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</si>
  <si>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</si>
  <si>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</si>
  <si>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</si>
  <si>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</si>
  <si>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</si>
  <si>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</si>
  <si>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</si>
  <si>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</si>
  <si>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</si>
  <si>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</si>
  <si>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</si>
  <si>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</si>
  <si>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</si>
  <si>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</si>
  <si>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</si>
  <si>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</si>
  <si>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</si>
  <si>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</si>
  <si>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</si>
  <si>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</si>
  <si>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</si>
  <si>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</si>
  <si>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</si>
  <si>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</si>
  <si>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</si>
  <si>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</si>
  <si>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</si>
  <si>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</si>
  <si>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</si>
  <si>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</si>
  <si>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</si>
  <si>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</si>
  <si>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</si>
  <si>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</si>
  <si>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</si>
  <si>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</si>
  <si>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</si>
  <si>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</si>
  <si>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</si>
  <si>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</si>
  <si>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</si>
  <si>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</si>
  <si>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</si>
  <si>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</si>
  <si>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</si>
  <si>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</si>
  <si>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</si>
  <si>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</si>
  <si>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</si>
  <si>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</si>
  <si>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</si>
  <si>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</si>
  <si>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</si>
  <si>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</si>
  <si>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</si>
  <si>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</si>
  <si>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</si>
  <si>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</si>
  <si>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</si>
  <si>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</si>
  <si>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</si>
  <si>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</si>
  <si>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</si>
  <si>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</si>
  <si>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</si>
  <si>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</si>
  <si>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</si>
  <si>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</si>
  <si>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</si>
  <si>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</si>
  <si>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</si>
  <si>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</si>
  <si>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</si>
  <si>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</si>
  <si>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</si>
  <si>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</si>
  <si>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</si>
  <si>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</si>
  <si>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</si>
  <si>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</si>
  <si>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</si>
  <si>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</si>
  <si>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</si>
  <si>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</si>
  <si>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</si>
  <si>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</si>
  <si>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</si>
  <si>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</si>
  <si>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</si>
  <si>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</si>
  <si>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</si>
  <si>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</si>
  <si>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</si>
  <si>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</si>
  <si>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</si>
  <si>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</si>
  <si>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</si>
  <si>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</si>
  <si>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</si>
  <si>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</si>
  <si>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</si>
  <si>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</si>
  <si>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</si>
  <si>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</si>
  <si>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</si>
  <si>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</si>
  <si>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</si>
  <si>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</si>
  <si>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</si>
  <si>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</si>
  <si>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</si>
  <si>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</si>
  <si>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</si>
  <si>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</si>
  <si>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</si>
  <si>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</si>
  <si>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</si>
  <si>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</si>
  <si>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</si>
  <si>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</si>
  <si>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</si>
  <si>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</si>
  <si>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</si>
  <si>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</si>
  <si>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</si>
  <si>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</si>
  <si>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</si>
  <si>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</si>
  <si>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</si>
  <si>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</si>
  <si>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</si>
  <si>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</si>
  <si>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</si>
  <si>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</si>
  <si>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</si>
  <si>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</si>
  <si>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</si>
  <si>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</si>
  <si>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</si>
  <si>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</si>
  <si>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</si>
  <si>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</si>
  <si>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</si>
  <si>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</si>
  <si>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</si>
  <si>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</si>
  <si>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</si>
  <si>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</si>
  <si>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</si>
  <si>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</si>
  <si>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</si>
  <si>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</si>
  <si>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</si>
  <si>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</si>
  <si>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</si>
  <si>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</si>
  <si>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</si>
  <si>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</si>
  <si>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</si>
  <si>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</si>
  <si>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</si>
  <si>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</si>
  <si>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</si>
  <si>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</si>
  <si>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</si>
  <si>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</si>
  <si>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</si>
  <si>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</si>
  <si>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</si>
  <si>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</si>
  <si>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</si>
  <si>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</si>
  <si>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</si>
  <si>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</si>
  <si>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</si>
  <si>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</si>
  <si>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</si>
  <si>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</si>
  <si>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</si>
  <si>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</si>
  <si>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</si>
  <si>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</si>
  <si>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</si>
  <si>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</si>
  <si>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</si>
  <si>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</si>
  <si>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</si>
  <si>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</si>
  <si>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</si>
  <si>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</si>
  <si>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</si>
  <si>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</si>
  <si>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</si>
  <si>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</si>
  <si>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</si>
  <si>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</si>
  <si>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</si>
  <si>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</si>
  <si>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</si>
  <si>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</si>
  <si>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</si>
  <si>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</si>
  <si>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</si>
  <si>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</si>
  <si>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</si>
  <si>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</si>
  <si>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</si>
  <si>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</si>
  <si>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</si>
  <si>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</si>
  <si>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</si>
  <si>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</si>
  <si>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</si>
  <si>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</si>
  <si>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</si>
  <si>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</si>
  <si>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</si>
  <si>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</si>
  <si>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</si>
  <si>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</si>
  <si>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</si>
  <si>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</si>
  <si>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</si>
  <si>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</si>
  <si>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</si>
  <si>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</si>
  <si>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</si>
  <si>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</si>
  <si>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</si>
  <si>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</si>
  <si>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</si>
  <si>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</si>
  <si>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</si>
  <si>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</si>
  <si>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</si>
  <si>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</si>
  <si>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</si>
  <si>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</si>
  <si>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</si>
  <si>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</si>
  <si>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</si>
  <si>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</si>
  <si>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</si>
  <si>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</si>
  <si>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</si>
  <si>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</si>
  <si>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</si>
  <si>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</si>
  <si>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</si>
  <si>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</si>
  <si>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</si>
  <si>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</si>
  <si>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</si>
  <si>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</si>
  <si>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</si>
  <si>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</si>
  <si>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</si>
  <si>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</si>
  <si>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</si>
  <si>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</si>
  <si>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</si>
  <si>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</si>
  <si>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</si>
  <si>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</si>
  <si>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</si>
  <si>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</si>
  <si>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</si>
  <si>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</si>
  <si>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</si>
  <si>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</si>
  <si>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</si>
  <si>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</si>
  <si>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</si>
  <si>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</si>
  <si>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</si>
  <si>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</si>
  <si>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</si>
  <si>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</si>
  <si>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</si>
  <si>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</si>
  <si>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</si>
  <si>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</si>
  <si>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</si>
  <si>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</si>
  <si>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</si>
  <si>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</si>
  <si>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</si>
  <si>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</si>
  <si>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</si>
  <si>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</si>
  <si>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</si>
  <si>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</si>
  <si>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</si>
  <si>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</si>
  <si>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</si>
  <si>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</si>
  <si>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</si>
  <si>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</si>
  <si>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</si>
  <si>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</si>
  <si>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</si>
  <si>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</si>
  <si>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</si>
  <si>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</si>
  <si>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</si>
  <si>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</si>
  <si>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</si>
  <si>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</si>
  <si>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</si>
  <si>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</si>
  <si>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</si>
  <si>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</si>
  <si>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</si>
  <si>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</si>
  <si>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</si>
  <si>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</si>
  <si>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</si>
  <si>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</si>
  <si>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</si>
  <si>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</si>
  <si>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</si>
  <si>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</si>
  <si>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</si>
  <si>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</si>
  <si>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</si>
  <si>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</si>
  <si>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</si>
  <si>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</si>
  <si>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</si>
  <si>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</si>
  <si>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</si>
  <si>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</si>
  <si>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</si>
  <si>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</si>
  <si>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</si>
  <si>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</si>
  <si>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</si>
  <si>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</si>
  <si>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</si>
  <si>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</si>
  <si>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</si>
  <si>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</si>
  <si>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</si>
  <si>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</si>
  <si>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</si>
  <si>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</si>
  <si>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</si>
  <si>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</si>
  <si>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</si>
  <si>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</si>
  <si>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</si>
  <si>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</si>
  <si>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</si>
  <si>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</si>
  <si>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</si>
  <si>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</si>
  <si>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</si>
  <si>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</si>
  <si>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</si>
  <si>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</si>
  <si>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</si>
  <si>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</si>
  <si>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</si>
  <si>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</si>
  <si>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</si>
  <si>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</si>
  <si>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</si>
  <si>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</si>
  <si>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</si>
  <si>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</si>
  <si>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</si>
  <si>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</si>
  <si>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</si>
  <si>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</si>
  <si>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</si>
  <si>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</si>
  <si>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</si>
  <si>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</si>
  <si>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</si>
  <si>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</si>
  <si>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</si>
  <si>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</si>
  <si>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</si>
  <si>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</si>
  <si>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</si>
  <si>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</si>
  <si>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</si>
  <si>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</si>
  <si>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</si>
  <si>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</si>
  <si>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</si>
  <si>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</si>
  <si>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</si>
  <si>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</si>
  <si>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</si>
  <si>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</si>
  <si>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</si>
  <si>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</si>
  <si>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</si>
  <si>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</si>
  <si>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</si>
  <si>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</si>
  <si>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</si>
  <si>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</si>
  <si>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</si>
  <si>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</si>
  <si>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</si>
  <si>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</si>
  <si>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</si>
  <si>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</si>
  <si>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</si>
  <si>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</si>
  <si>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</si>
  <si>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</si>
  <si>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</si>
  <si>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</si>
  <si>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</si>
  <si>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</si>
  <si>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</si>
  <si>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</si>
  <si>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</si>
  <si>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</si>
  <si>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</si>
  <si>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</si>
  <si>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</si>
  <si>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</si>
  <si>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</si>
  <si>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</si>
  <si>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</si>
  <si>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</si>
  <si>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</si>
  <si>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</si>
  <si>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</si>
  <si>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</si>
  <si>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</si>
  <si>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</si>
  <si>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</si>
  <si>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</si>
  <si>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</si>
  <si>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</si>
  <si>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</si>
  <si>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</si>
  <si>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</si>
  <si>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</si>
  <si>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</si>
  <si>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</si>
  <si>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</si>
  <si>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</si>
  <si>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</si>
  <si>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</si>
  <si>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</si>
  <si>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</si>
  <si>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</si>
  <si>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</si>
  <si>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</si>
  <si>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</si>
  <si>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</si>
  <si>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</si>
  <si>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</si>
  <si>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</si>
  <si>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</si>
  <si>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</si>
  <si>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</si>
  <si>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</si>
  <si>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</si>
  <si>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</si>
  <si>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</si>
  <si>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</si>
  <si>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</si>
  <si>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</si>
  <si>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</si>
  <si>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</si>
  <si>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</si>
  <si>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</si>
  <si>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</si>
  <si>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</si>
  <si>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</si>
  <si>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</si>
  <si>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</si>
  <si>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</si>
  <si>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</si>
  <si>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</si>
  <si>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</si>
  <si>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</si>
  <si>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</si>
  <si>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</si>
  <si>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</si>
  <si>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</si>
  <si>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</si>
  <si>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</si>
  <si>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</si>
  <si>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</si>
  <si>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</si>
  <si>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</si>
  <si>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</si>
  <si>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</si>
  <si>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</si>
  <si>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</si>
  <si>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</si>
  <si>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</si>
  <si>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</si>
  <si>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</si>
  <si>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</si>
  <si>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</si>
  <si>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</si>
  <si>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</si>
  <si>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</si>
  <si>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</si>
  <si>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</si>
  <si>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</si>
  <si>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</si>
  <si>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</si>
  <si>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</si>
  <si>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</si>
  <si>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</si>
  <si>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</si>
  <si>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</si>
  <si>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</si>
  <si>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</si>
  <si>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</si>
  <si>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</si>
  <si>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</si>
  <si>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</si>
  <si>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</si>
  <si>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</si>
  <si>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</si>
  <si>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</si>
  <si>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</si>
  <si>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</si>
  <si>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</si>
  <si>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</si>
  <si>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</si>
  <si>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</si>
  <si>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</si>
  <si>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</si>
  <si>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</si>
  <si>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</si>
  <si>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</si>
  <si>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</si>
  <si>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</si>
  <si>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</si>
  <si>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</si>
  <si>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</si>
  <si>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</si>
  <si>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</si>
  <si>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</si>
  <si>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</si>
  <si>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</si>
  <si>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</si>
  <si>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</si>
  <si>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</si>
  <si>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</si>
  <si>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</si>
  <si>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</si>
  <si>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</si>
  <si>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</si>
  <si>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</si>
  <si>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</si>
  <si>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</si>
  <si>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</si>
  <si>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</si>
  <si>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</si>
  <si>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</si>
  <si>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</si>
  <si>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</si>
  <si>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</si>
  <si>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</si>
  <si>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</si>
  <si>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</si>
  <si>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</si>
  <si>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</si>
  <si>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</si>
  <si>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</si>
  <si>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</si>
  <si>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</si>
  <si>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</si>
  <si>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</si>
  <si>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</si>
  <si>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</si>
  <si>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</si>
  <si>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</si>
  <si>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</si>
  <si>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</si>
  <si>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</si>
  <si>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</si>
  <si>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</si>
  <si>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</si>
  <si>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</si>
  <si>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</si>
  <si>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</si>
  <si>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</si>
  <si>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</si>
  <si>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</si>
  <si>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</si>
  <si>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</si>
  <si>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</si>
  <si>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</si>
  <si>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</si>
  <si>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</si>
  <si>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</si>
  <si>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</si>
  <si>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</si>
  <si>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</si>
  <si>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</si>
  <si>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</si>
  <si>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</si>
  <si>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</si>
  <si>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</si>
  <si>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</si>
  <si>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</si>
  <si>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</si>
  <si>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</si>
  <si>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</si>
  <si>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</si>
  <si>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</si>
  <si>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</si>
  <si>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</si>
  <si>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</si>
  <si>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</si>
  <si>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</si>
  <si>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</si>
  <si>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</si>
  <si>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</si>
  <si>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</si>
  <si>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</si>
  <si>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</si>
  <si>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</si>
  <si>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</si>
  <si>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</si>
  <si>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</si>
  <si>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</si>
  <si>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</si>
  <si>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</si>
  <si>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</si>
  <si>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</si>
  <si>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</si>
  <si>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</si>
  <si>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</si>
  <si>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</si>
  <si>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</si>
  <si>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</si>
  <si>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</si>
  <si>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</si>
  <si>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</si>
  <si>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</si>
  <si>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</si>
  <si>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</si>
  <si>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</si>
  <si>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</si>
  <si>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</si>
  <si>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</si>
  <si>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</si>
  <si>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</si>
  <si>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</si>
  <si>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</si>
  <si>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</si>
  <si>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</si>
  <si>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</si>
  <si>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</si>
  <si>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</si>
  <si>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</si>
  <si>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</si>
  <si>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</si>
  <si>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</si>
  <si>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</si>
  <si>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</si>
  <si>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</si>
  <si>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</si>
  <si>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</si>
  <si>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</si>
  <si>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</si>
  <si>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</si>
  <si>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</si>
  <si>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</si>
  <si>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</si>
  <si>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</si>
  <si>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</si>
  <si>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</si>
  <si>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</si>
  <si>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</si>
  <si>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</si>
  <si>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</si>
  <si>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</si>
  <si>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</si>
  <si>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</si>
  <si>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</si>
  <si>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</si>
  <si>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</si>
  <si>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</si>
  <si>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</si>
  <si>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</si>
  <si>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</si>
  <si>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</si>
  <si>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</si>
  <si>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</si>
  <si>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</si>
  <si>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</si>
  <si>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</si>
  <si>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</si>
  <si>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</si>
  <si>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</si>
  <si>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</si>
  <si>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</si>
  <si>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</si>
  <si>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</si>
  <si>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</si>
  <si>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</si>
  <si>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</si>
  <si>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</si>
  <si>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</si>
  <si>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</si>
  <si>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</si>
  <si>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</si>
  <si>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</si>
  <si>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</si>
  <si>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</si>
  <si>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</si>
  <si>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</si>
  <si>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</si>
  <si>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</si>
  <si>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</si>
  <si>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</si>
  <si>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</si>
  <si>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</si>
  <si>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</si>
  <si>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</si>
  <si>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</si>
  <si>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</si>
  <si>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</si>
  <si>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</si>
  <si>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</si>
  <si>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</si>
  <si>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</si>
  <si>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</si>
  <si>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</si>
  <si>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</si>
  <si>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</si>
  <si>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</si>
  <si>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</si>
  <si>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</si>
  <si>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</si>
  <si>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</si>
  <si>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</si>
  <si>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</si>
  <si>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</si>
  <si>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</si>
  <si>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</si>
  <si>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</si>
  <si>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</si>
  <si>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</si>
  <si>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</si>
  <si>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</si>
  <si>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</si>
  <si>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</si>
  <si>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</si>
  <si>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</si>
  <si>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</si>
  <si>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</si>
  <si>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</si>
  <si>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</si>
  <si>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</si>
  <si>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</si>
  <si>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</si>
  <si>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</si>
  <si>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</si>
  <si>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</si>
  <si>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</si>
  <si>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</si>
  <si>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</si>
  <si>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</si>
  <si>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</si>
  <si>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</si>
  <si>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</si>
  <si>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</si>
  <si>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</si>
  <si>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</si>
  <si>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</si>
  <si>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</si>
  <si>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</si>
  <si>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</si>
  <si>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</si>
  <si>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</si>
  <si>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</si>
  <si>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</si>
  <si>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</si>
  <si>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</si>
  <si>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</si>
  <si>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</si>
  <si>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</si>
  <si>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</si>
  <si>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</si>
  <si>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</si>
  <si>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</si>
  <si>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</si>
  <si>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</si>
  <si>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</si>
  <si>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</si>
  <si>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</si>
  <si>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</si>
  <si>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</si>
  <si>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</si>
  <si>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</si>
  <si>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</si>
  <si>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</si>
  <si>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</si>
  <si>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</si>
  <si>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</si>
  <si>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</si>
  <si>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</si>
  <si>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</si>
  <si>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</si>
  <si>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</si>
  <si>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</si>
  <si>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</si>
  <si>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</si>
  <si>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</si>
  <si>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</si>
  <si>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</si>
  <si>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</si>
  <si>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</si>
  <si>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</si>
  <si>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</si>
  <si>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</si>
  <si>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</si>
  <si>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</si>
  <si>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</si>
  <si>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</si>
  <si>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</si>
  <si>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</si>
  <si>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</si>
  <si>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</si>
  <si>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</si>
  <si>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</si>
  <si>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</si>
  <si>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</si>
  <si>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</si>
  <si>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</si>
  <si>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</si>
  <si>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</si>
  <si>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</si>
  <si>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</si>
  <si>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</si>
  <si>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</si>
  <si>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</si>
  <si>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</si>
  <si>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</si>
  <si>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</si>
  <si>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</si>
  <si>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</si>
  <si>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</si>
  <si>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</si>
  <si>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</si>
  <si>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</si>
  <si>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</si>
  <si>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</si>
  <si>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</si>
  <si>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</si>
  <si>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</si>
  <si>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</si>
  <si>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</si>
  <si>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</si>
  <si>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</si>
  <si>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</si>
  <si>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</si>
  <si>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</si>
  <si>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</si>
  <si>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</si>
  <si>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</si>
  <si>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</si>
  <si>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</si>
  <si>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</si>
  <si>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</si>
  <si>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</si>
  <si>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</si>
  <si>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</si>
  <si>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</si>
  <si>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</si>
  <si>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</si>
  <si>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</si>
  <si>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</si>
  <si>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</si>
  <si>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</si>
  <si>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</si>
  <si>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</si>
  <si>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</si>
  <si>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</si>
  <si>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</si>
  <si>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</si>
  <si>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</si>
  <si>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</si>
  <si>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</si>
  <si>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</si>
  <si>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</si>
  <si>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</si>
  <si>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</si>
  <si>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</si>
  <si>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</si>
  <si>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</si>
  <si>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</si>
  <si>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</si>
  <si>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</si>
  <si>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</si>
  <si>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</si>
  <si>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</si>
  <si>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</si>
  <si>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</si>
  <si>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</si>
  <si>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</si>
  <si>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</si>
  <si>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</si>
  <si>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</si>
  <si>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</si>
  <si>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</si>
  <si>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</si>
  <si>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</si>
  <si>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</si>
  <si>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</si>
  <si>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</si>
  <si>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</si>
  <si>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</si>
  <si>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</si>
  <si>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</si>
  <si>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</si>
  <si>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</si>
  <si>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</si>
  <si>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</si>
  <si>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</si>
  <si>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</si>
  <si>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</si>
  <si>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</si>
  <si>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</si>
  <si>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</si>
  <si>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</si>
  <si>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</si>
  <si>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</si>
  <si>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</si>
  <si>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</si>
  <si>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</si>
  <si>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</si>
  <si>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</si>
  <si>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</si>
  <si>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</si>
  <si>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</si>
  <si>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</si>
  <si>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</si>
  <si>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</si>
  <si>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</si>
  <si>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</si>
  <si>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</si>
  <si>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</si>
  <si>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</si>
  <si>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</si>
  <si>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</si>
  <si>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</si>
  <si>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</si>
  <si>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</si>
  <si>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</si>
  <si>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</si>
  <si>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</si>
  <si>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</si>
  <si>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</si>
  <si>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</si>
  <si>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</si>
  <si>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</si>
  <si>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</si>
  <si>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</si>
  <si>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</si>
  <si>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</si>
  <si>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</si>
  <si>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</si>
  <si>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</si>
  <si>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</si>
  <si>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</si>
  <si>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</si>
  <si>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</si>
  <si>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</si>
  <si>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</si>
  <si>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</si>
  <si>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</si>
  <si>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</si>
  <si>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</si>
  <si>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</si>
  <si>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</si>
  <si>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</si>
  <si>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</si>
  <si>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</si>
  <si>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</si>
  <si>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</si>
  <si>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</si>
  <si>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</si>
  <si>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</si>
  <si>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</si>
  <si>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</si>
  <si>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</si>
  <si>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</si>
  <si>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</si>
  <si>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</si>
  <si>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</si>
  <si>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</si>
  <si>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</si>
  <si>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</si>
  <si>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</si>
  <si>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</si>
  <si>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</si>
  <si>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</si>
  <si>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</si>
  <si>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</si>
  <si>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</si>
  <si>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</si>
  <si>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</si>
  <si>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</si>
  <si>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</si>
  <si>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</si>
  <si>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</si>
  <si>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</si>
  <si>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</si>
  <si>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</si>
  <si>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</si>
  <si>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</si>
  <si>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</si>
  <si>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</si>
  <si>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</si>
  <si>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</si>
  <si>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</si>
  <si>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</si>
  <si>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</si>
  <si>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</si>
  <si>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</si>
  <si>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</si>
  <si>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</si>
  <si>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</si>
  <si>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</si>
  <si>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</si>
  <si>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</si>
  <si>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</si>
  <si>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</si>
  <si>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</si>
  <si>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</si>
  <si>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</si>
  <si>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</si>
  <si>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</si>
  <si>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</si>
  <si>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</si>
  <si>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</si>
  <si>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</si>
  <si>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</si>
  <si>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</si>
  <si>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</si>
  <si>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</si>
  <si>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</si>
  <si>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</si>
  <si>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</si>
  <si>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</si>
  <si>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</si>
  <si>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</si>
  <si>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</si>
  <si>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</si>
  <si>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</si>
  <si>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</si>
  <si>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</si>
  <si>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</si>
  <si>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</si>
  <si>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</si>
  <si>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</si>
  <si>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</si>
  <si>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</si>
  <si>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</si>
  <si>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</si>
  <si>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</si>
  <si>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</si>
  <si>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</si>
  <si>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</si>
  <si>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</si>
  <si>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</si>
  <si>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</si>
  <si>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</si>
  <si>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</si>
  <si>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</si>
  <si>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</si>
  <si>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</si>
  <si>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</si>
  <si>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</si>
  <si>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</si>
  <si>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</si>
  <si>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</si>
  <si>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</si>
  <si>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</si>
  <si>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</si>
  <si>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</si>
  <si>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</si>
  <si>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</si>
  <si>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</si>
  <si>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</si>
  <si>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</si>
  <si>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</si>
  <si>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</si>
  <si>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</si>
  <si>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</si>
  <si>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</si>
  <si>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</si>
  <si>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</si>
  <si>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</si>
  <si>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</si>
  <si>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</si>
  <si>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</si>
  <si>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</si>
  <si>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</si>
  <si>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</si>
  <si>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</si>
  <si>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</si>
  <si>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</si>
  <si>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</si>
  <si>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</si>
  <si>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</si>
  <si>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</si>
  <si>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</si>
  <si>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</si>
  <si>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</si>
  <si>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</si>
  <si>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</si>
  <si>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</si>
  <si>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</si>
  <si>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</si>
  <si>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</si>
  <si>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</si>
  <si>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</si>
  <si>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</si>
  <si>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</si>
  <si>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</si>
  <si>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</si>
  <si>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</si>
  <si>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</si>
  <si>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</si>
  <si>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</si>
  <si>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</si>
  <si>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</si>
  <si>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</si>
  <si>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</si>
  <si>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</si>
  <si>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</si>
  <si>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</si>
  <si>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</si>
  <si>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</si>
  <si>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</si>
  <si>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</si>
  <si>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</si>
  <si>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</si>
  <si>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</si>
  <si>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</si>
  <si>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</si>
  <si>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</si>
  <si>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</si>
  <si>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</si>
  <si>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</si>
  <si>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</si>
  <si>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</si>
  <si>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</si>
  <si>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</si>
  <si>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</si>
  <si>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</si>
  <si>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</si>
  <si>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</si>
  <si>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</si>
  <si>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</si>
  <si>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</si>
  <si>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</si>
  <si>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</si>
  <si>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</si>
  <si>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</si>
  <si>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</si>
  <si>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</si>
  <si>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</si>
  <si>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</si>
  <si>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</si>
  <si>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</si>
  <si>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</si>
  <si>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</si>
  <si>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</si>
  <si>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</si>
  <si>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</si>
  <si>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</si>
  <si>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</si>
  <si>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</si>
  <si>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</si>
  <si>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</si>
  <si>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</si>
  <si>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</si>
  <si>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</si>
  <si>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</si>
  <si>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</si>
  <si>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</si>
  <si>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</si>
  <si>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</si>
  <si>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</si>
  <si>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</si>
  <si>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</si>
  <si>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</si>
  <si>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</si>
  <si>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</si>
  <si>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</si>
  <si>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</si>
  <si>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</si>
  <si>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</si>
  <si>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</si>
  <si>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</si>
  <si>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</si>
  <si>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</si>
  <si>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</si>
  <si>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</si>
  <si>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</si>
  <si>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</si>
  <si>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</si>
  <si>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</si>
  <si>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</si>
  <si>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</si>
  <si>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</si>
  <si>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</si>
  <si>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</si>
  <si>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</si>
  <si>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</si>
  <si>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</si>
  <si>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</si>
  <si>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</si>
  <si>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</si>
  <si>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</si>
  <si>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</si>
  <si>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</si>
  <si>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</si>
  <si>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</si>
  <si>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</si>
  <si>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</si>
  <si>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</si>
  <si>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</si>
  <si>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</si>
  <si>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</si>
  <si>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</si>
  <si>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</si>
  <si>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</si>
  <si>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</si>
  <si>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</si>
  <si>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</si>
  <si>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</si>
  <si>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</si>
  <si>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</si>
  <si>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</si>
  <si>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</si>
  <si>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</si>
  <si>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</si>
  <si>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</si>
  <si>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</si>
  <si>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</si>
  <si>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</si>
  <si>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</si>
  <si>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</si>
  <si>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</si>
  <si>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</si>
  <si>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</si>
  <si>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</si>
  <si>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</si>
  <si>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</si>
  <si>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</si>
  <si>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</si>
  <si>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</si>
  <si>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</si>
  <si>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</si>
  <si>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</si>
  <si>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</si>
  <si>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</si>
  <si>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</si>
  <si>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</si>
  <si>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</si>
  <si>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</si>
  <si>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</si>
  <si>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</si>
  <si>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</si>
  <si>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</si>
  <si>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</si>
  <si>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</si>
  <si>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</si>
  <si>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</si>
  <si>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</si>
  <si>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</si>
  <si>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</si>
  <si>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</si>
  <si>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</si>
  <si>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</si>
  <si>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</si>
  <si>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</si>
  <si>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</si>
  <si>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</si>
  <si>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</si>
  <si>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</si>
  <si>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</si>
  <si>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</si>
  <si>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</si>
  <si>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</si>
  <si>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</si>
  <si>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</si>
  <si>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</si>
  <si>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</si>
  <si>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</si>
  <si>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</si>
  <si>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</si>
  <si>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</si>
  <si>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</si>
  <si>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</si>
  <si>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</si>
  <si>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</si>
  <si>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</si>
  <si>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</si>
  <si>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</si>
  <si>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</si>
  <si>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</si>
  <si>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</si>
  <si>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</si>
  <si>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</si>
  <si>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</si>
  <si>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</si>
  <si>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</si>
  <si>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</si>
  <si>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</si>
  <si>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</si>
  <si>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</si>
  <si>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</si>
  <si>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</si>
  <si>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</si>
  <si>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</si>
  <si>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</si>
  <si>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</si>
  <si>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</si>
  <si>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</si>
  <si>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</si>
  <si>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</si>
  <si>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</si>
  <si>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</si>
  <si>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</si>
  <si>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</si>
  <si>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</si>
  <si>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</si>
  <si>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</si>
  <si>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</si>
  <si>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</si>
  <si>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</si>
  <si>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</si>
  <si>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</si>
  <si>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</si>
  <si>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</si>
  <si>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</si>
  <si>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</si>
  <si>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</si>
  <si>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</si>
  <si>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</si>
  <si>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</si>
  <si>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</si>
  <si>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</si>
  <si>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</si>
  <si>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</si>
  <si>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</si>
  <si>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</si>
  <si>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</si>
  <si>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</si>
  <si>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</si>
  <si>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</si>
  <si>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</si>
  <si>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</si>
  <si>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</si>
  <si>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</si>
  <si>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</si>
  <si>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</si>
  <si>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</si>
  <si>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</si>
  <si>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</si>
  <si>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</si>
  <si>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</si>
  <si>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</si>
  <si>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</si>
  <si>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</si>
  <si>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</si>
  <si>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</si>
  <si>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</si>
  <si>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</si>
  <si>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</si>
  <si>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</si>
  <si>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</si>
  <si>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</si>
  <si>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</si>
  <si>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</si>
  <si>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</si>
  <si>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</si>
  <si>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</si>
  <si>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</si>
  <si>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</si>
  <si>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</si>
  <si>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</si>
  <si>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</si>
  <si>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</si>
  <si>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</si>
  <si>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</si>
  <si>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</si>
  <si>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</si>
  <si>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</si>
  <si>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</si>
  <si>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</si>
  <si>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</si>
  <si>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</si>
  <si>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</si>
  <si>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</si>
  <si>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</si>
  <si>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</si>
  <si>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</si>
  <si>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</si>
  <si>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</si>
  <si>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</si>
  <si>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</si>
  <si>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</si>
  <si>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</si>
  <si>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</si>
  <si>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</si>
  <si>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</si>
  <si>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</si>
  <si>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</si>
  <si>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</si>
  <si>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</si>
  <si>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</si>
  <si>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</si>
  <si>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</si>
  <si>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</si>
  <si>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</si>
  <si>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</si>
  <si>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</si>
  <si>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</si>
  <si>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</si>
  <si>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</si>
  <si>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</si>
  <si>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</si>
  <si>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</si>
  <si>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</si>
  <si>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</si>
  <si>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</si>
  <si>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</si>
  <si>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</si>
  <si>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</si>
  <si>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</si>
  <si>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</si>
  <si>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</si>
  <si>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</si>
  <si>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</si>
  <si>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</si>
  <si>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</si>
  <si>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</si>
  <si>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</si>
  <si>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</si>
  <si>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</si>
  <si>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</si>
  <si>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</si>
  <si>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</si>
  <si>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</si>
  <si>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</si>
  <si>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</si>
  <si>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</si>
  <si>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</si>
  <si>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</si>
  <si>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</si>
  <si>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</si>
  <si>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</si>
  <si>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</si>
  <si>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</si>
  <si>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</si>
  <si>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</si>
  <si>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</si>
  <si>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</si>
  <si>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</si>
  <si>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</si>
  <si>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</si>
  <si>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</si>
  <si>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</si>
  <si>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</si>
  <si>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</si>
  <si>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</si>
  <si>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</si>
  <si>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</si>
  <si>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</si>
  <si>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</si>
  <si>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</si>
  <si>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</si>
  <si>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</si>
  <si>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</si>
  <si>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</si>
  <si>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</si>
  <si>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</si>
  <si>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</si>
  <si>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</si>
  <si>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</si>
  <si>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</si>
  <si>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</si>
  <si>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</si>
  <si>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</si>
  <si>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</si>
  <si>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</si>
  <si>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</si>
  <si>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</si>
  <si>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</si>
  <si>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</si>
  <si>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</si>
  <si>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</si>
  <si>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</si>
  <si>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</si>
  <si>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</si>
  <si>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</si>
  <si>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</si>
  <si>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</si>
  <si>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</si>
  <si>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</si>
  <si>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</si>
  <si>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</si>
  <si>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</si>
  <si>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</si>
  <si>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</si>
  <si>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</si>
  <si>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</si>
  <si>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</si>
  <si>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</si>
  <si>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</si>
  <si>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</si>
  <si>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</si>
  <si>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</si>
  <si>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</si>
  <si>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</si>
  <si>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</si>
  <si>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</si>
  <si>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</si>
  <si>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</si>
  <si>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</si>
  <si>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</si>
  <si>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</si>
  <si>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</si>
  <si>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</si>
  <si>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</si>
  <si>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</si>
  <si>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</si>
  <si>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</si>
  <si>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</si>
  <si>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</si>
  <si>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</si>
  <si>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</si>
  <si>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</si>
  <si>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</si>
  <si>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</si>
  <si>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</si>
  <si>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</si>
  <si>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</si>
  <si>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</si>
  <si>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</si>
  <si>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</si>
  <si>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</si>
  <si>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</si>
  <si>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</si>
  <si>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</si>
  <si>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</si>
  <si>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</si>
  <si>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</si>
  <si>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</si>
  <si>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</si>
  <si>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</si>
  <si>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</si>
  <si>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</si>
  <si>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</si>
  <si>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</si>
  <si>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</si>
  <si>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</si>
  <si>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</si>
  <si>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</si>
  <si>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</si>
  <si>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</si>
  <si>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</si>
  <si>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</si>
  <si>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</si>
  <si>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</si>
  <si>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</si>
  <si>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</si>
  <si>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</si>
  <si>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</si>
  <si>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Г.М. Адамчук</t>
  </si>
  <si>
    <t>О.Є. Туришин</t>
  </si>
  <si>
    <t>(03379) 214 54</t>
  </si>
  <si>
    <t>inbox@gr.vl.court.gov.ua</t>
  </si>
  <si>
    <t>(03379) 212 21</t>
  </si>
  <si>
    <t>2 липня 2016 року</t>
  </si>
  <si>
    <t>перше півріччя 2016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</si>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</sst>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>SUM(F32:F95)</f>
        <v>1</v>
      </c>
      <c r="G31" s="26">
        <f>SUM(G32:G95)</f>
        <v>0</v>
      </c>
      <c r="H31" s="26">
        <f>SUM(H32:H95)</f>
        <v>0</v>
      </c>
      <c r="I31" s="26">
        <f>SUM(I32:I95)</f>
        <v>1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1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/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29</v>
      </c>
      <c r="F202" s="26">
        <f>SUM(F203:F247)</f>
        <v>29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2</v>
      </c>
      <c r="U202" s="26">
        <f>SUM(U203:U247)</f>
        <v>0</v>
      </c>
      <c r="V202" s="26">
        <f>SUM(V203:V247)</f>
        <v>0</v>
      </c>
      <c r="W202" s="26">
        <f>SUM(W203:W247)</f>
        <v>1</v>
      </c>
      <c r="X202" s="26">
        <f>SUM(X203:X247)</f>
        <v>1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4</v>
      </c>
      <c r="AH202" s="26">
        <f>SUM(AH203:AH247)</f>
        <v>6</v>
      </c>
      <c r="AI202" s="26">
        <f>SUM(AI203:AI247)</f>
        <v>0</v>
      </c>
      <c r="AJ202" s="26">
        <f>SUM(AJ203:AJ247)</f>
        <v>0</v>
      </c>
      <c r="AK202" s="26">
        <f>SUM(AK203:AK247)</f>
        <v>17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2</v>
      </c>
      <c r="AS202" s="26">
        <f>SUM(AS203:AS247)</f>
        <v>2</v>
      </c>
      <c r="AT202" s="26">
        <f>SUM(AT203:AT247)</f>
        <v>0</v>
      </c>
      <c r="AU202" s="26">
        <f>SUM(AU203:AU247)</f>
        <v>2</v>
      </c>
      <c r="AV202" s="26">
        <f>SUM(AV203:AV247)</f>
        <v>0</v>
      </c>
      <c r="AW202" s="26">
        <f>SUM(AW203:AW247)</f>
        <v>0</v>
      </c>
      <c r="AX202" s="26">
        <f>SUM(AX203:AX247)</f>
        <v>1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11</v>
      </c>
      <c r="F203" s="29">
        <v>11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6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11</v>
      </c>
      <c r="F204" s="29">
        <v>11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2</v>
      </c>
      <c r="AS205" s="29">
        <v>2</v>
      </c>
      <c r="AT205" s="29"/>
      <c r="AU205" s="29">
        <v>2</v>
      </c>
      <c r="AV205" s="29"/>
      <c r="AW205" s="29"/>
      <c r="AX205" s="29">
        <v>1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1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>SUM(F477:F515)</f>
        <v>2</v>
      </c>
      <c r="G476" s="26">
        <f>SUM(G477:G515)</f>
        <v>1</v>
      </c>
      <c r="H476" s="26">
        <f>SUM(H477:H515)</f>
        <v>0</v>
      </c>
      <c r="I476" s="26">
        <f>SUM(I477:I515)</f>
        <v>3</v>
      </c>
      <c r="J476" s="26">
        <f>SUM(J477:J515)</f>
        <v>0</v>
      </c>
      <c r="K476" s="26">
        <f>SUM(K477:K515)</f>
        <v>0</v>
      </c>
      <c r="L476" s="26">
        <f>SUM(L477:L515)</f>
        <v>3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2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>
        <v>1</v>
      </c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1</v>
      </c>
      <c r="G504" s="29">
        <v>1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</v>
      </c>
      <c r="F558" s="26">
        <f>SUM(F560:F622)</f>
        <v>3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3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2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1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</v>
      </c>
      <c r="F559" s="26">
        <f>SUM(F560:F599)</f>
        <v>3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3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2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1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>
        <v>1</v>
      </c>
      <c r="F569" s="29">
        <v>1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>
        <v>1</v>
      </c>
      <c r="AL569" s="29"/>
      <c r="AM569" s="29"/>
      <c r="AN569" s="29"/>
      <c r="AO569" s="29"/>
      <c r="AP569" s="29"/>
      <c r="AQ569" s="29"/>
      <c r="AR569" s="29">
        <v>1</v>
      </c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1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>
        <v>1</v>
      </c>
      <c r="F722" s="29"/>
      <c r="G722" s="29"/>
      <c r="H722" s="29"/>
      <c r="I722" s="29">
        <v>1</v>
      </c>
      <c r="J722" s="29"/>
      <c r="K722" s="29"/>
      <c r="L722" s="29"/>
      <c r="M722" s="29"/>
      <c r="N722" s="29"/>
      <c r="O722" s="29"/>
      <c r="P722" s="29"/>
      <c r="Q722" s="29"/>
      <c r="R722" s="29">
        <v>1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1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1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43</v>
      </c>
      <c r="F1580" s="69">
        <f>SUM(F14,F31,F96,F114,F128,F202,F248,F366,F407,F465,F476,F516,F558,F623,F644,F706,F719,F774,F836,F941,F967:F1579)</f>
        <v>37</v>
      </c>
      <c r="G1580" s="69">
        <f>SUM(G14,G31,G96,G114,G128,G202,G248,G366,G407,G465,G476,G516,G558,G623,G644,G706,G719,G774,G836,G941,G967:G1579)</f>
        <v>1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5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3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2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3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1</v>
      </c>
      <c r="X1580" s="69">
        <f>SUM(X14,X31,X96,X114,X128,X202,X248,X366,X407,X465,X476,X516,X558,X623,X644,X706,X719,X774,X836,X941,X967:X1579)</f>
        <v>1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1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4</v>
      </c>
      <c r="AH1580" s="69">
        <f>SUM(AH14,AH31,AH96,AH114,AH128,AH202,AH248,AH366,AH407,AH465,AH476,AH516,AH558,AH623,AH644,AH706,AH719,AH774,AH836,AH941,AH967:AH1579)</f>
        <v>6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23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5</v>
      </c>
      <c r="AS1580" s="69">
        <f>SUM(AS14,AS31,AS96,AS114,AS128,AS202,AS248,AS366,AS407,AS465,AS476,AS516,AS558,AS623,AS644,AS706,AS719,AS774,AS836,AS941,AS967:AS1579)</f>
        <v>3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2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1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7</v>
      </c>
      <c r="F1581" s="26">
        <v>3</v>
      </c>
      <c r="G1581" s="26"/>
      <c r="H1581" s="26"/>
      <c r="I1581" s="26">
        <v>4</v>
      </c>
      <c r="J1581" s="26"/>
      <c r="K1581" s="26"/>
      <c r="L1581" s="26">
        <v>3</v>
      </c>
      <c r="M1581" s="26"/>
      <c r="N1581" s="26"/>
      <c r="O1581" s="26"/>
      <c r="P1581" s="26"/>
      <c r="Q1581" s="26"/>
      <c r="R1581" s="26">
        <v>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/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22</v>
      </c>
      <c r="F1582" s="26">
        <v>22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4</v>
      </c>
      <c r="AH1582" s="29">
        <v>6</v>
      </c>
      <c r="AI1582" s="29"/>
      <c r="AJ1582" s="29"/>
      <c r="AK1582" s="29">
        <v>12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14</v>
      </c>
      <c r="F1583" s="26">
        <v>12</v>
      </c>
      <c r="G1583" s="26">
        <v>1</v>
      </c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3</v>
      </c>
      <c r="U1583" s="29"/>
      <c r="V1583" s="29"/>
      <c r="W1583" s="29">
        <v>1</v>
      </c>
      <c r="X1583" s="29">
        <v>1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9</v>
      </c>
      <c r="AL1583" s="29"/>
      <c r="AM1583" s="29"/>
      <c r="AN1583" s="29"/>
      <c r="AO1583" s="29"/>
      <c r="AP1583" s="29"/>
      <c r="AQ1583" s="29"/>
      <c r="AR1583" s="29">
        <v>5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15</v>
      </c>
      <c r="F1585" s="26">
        <v>14</v>
      </c>
      <c r="G1585" s="26"/>
      <c r="H1585" s="26"/>
      <c r="I1585" s="26">
        <v>1</v>
      </c>
      <c r="J1585" s="26"/>
      <c r="K1585" s="26"/>
      <c r="L1585" s="26">
        <v>1</v>
      </c>
      <c r="M1585" s="26"/>
      <c r="N1585" s="26"/>
      <c r="O1585" s="26"/>
      <c r="P1585" s="26"/>
      <c r="Q1585" s="26"/>
      <c r="R1585" s="26"/>
      <c r="S1585" s="26"/>
      <c r="T1585" s="29">
        <v>2</v>
      </c>
      <c r="U1585" s="29"/>
      <c r="V1585" s="29"/>
      <c r="W1585" s="29">
        <v>1</v>
      </c>
      <c r="X1585" s="29">
        <v>1</v>
      </c>
      <c r="Y1585" s="29"/>
      <c r="Z1585" s="29"/>
      <c r="AA1585" s="29"/>
      <c r="AB1585" s="29"/>
      <c r="AC1585" s="29"/>
      <c r="AD1585" s="29"/>
      <c r="AE1585" s="29"/>
      <c r="AF1585" s="29"/>
      <c r="AG1585" s="29">
        <v>2</v>
      </c>
      <c r="AH1585" s="29">
        <v>3</v>
      </c>
      <c r="AI1585" s="29"/>
      <c r="AJ1585" s="29"/>
      <c r="AK1585" s="29">
        <v>7</v>
      </c>
      <c r="AL1585" s="29"/>
      <c r="AM1585" s="29"/>
      <c r="AN1585" s="29"/>
      <c r="AO1585" s="29"/>
      <c r="AP1585" s="29"/>
      <c r="AQ1585" s="29"/>
      <c r="AR1585" s="29">
        <v>1</v>
      </c>
      <c r="AS1585" s="29">
        <v>2</v>
      </c>
      <c r="AT1585" s="29"/>
      <c r="AU1585" s="29">
        <v>2</v>
      </c>
      <c r="AV1585" s="29"/>
      <c r="AW1585" s="29"/>
      <c r="AX1585" s="29">
        <v>1</v>
      </c>
      <c r="AY1585" s="29">
        <v>1</v>
      </c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&amp;LD5753604&amp;CФорма № 6-8, Підрозділ: Горохівський районний суд Волинської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</v>
      </c>
      <c r="F31" s="26">
        <f>SUM(F32:F95)</f>
        <v>1</v>
      </c>
      <c r="G31" s="26">
        <f>SUM(G32:G95)</f>
        <v>0</v>
      </c>
      <c r="H31" s="26">
        <f>SUM(H32:H95)</f>
        <v>1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1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1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1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>
        <v>1</v>
      </c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29</v>
      </c>
      <c r="F202" s="26">
        <f>SUM(F203:F247)</f>
        <v>29</v>
      </c>
      <c r="G202" s="26">
        <f>SUM(G203:G247)</f>
        <v>0</v>
      </c>
      <c r="H202" s="26">
        <f>SUM(H203:H247)</f>
        <v>8</v>
      </c>
      <c r="I202" s="26">
        <f>SUM(I203:I247)</f>
        <v>6</v>
      </c>
      <c r="J202" s="26">
        <f>SUM(J203:J247)</f>
        <v>0</v>
      </c>
      <c r="K202" s="26">
        <f>SUM(K203:K247)</f>
        <v>0</v>
      </c>
      <c r="L202" s="26">
        <f>SUM(L203:L247)</f>
        <v>4</v>
      </c>
      <c r="M202" s="26">
        <f>SUM(M203:M247)</f>
        <v>0</v>
      </c>
      <c r="N202" s="26">
        <f>SUM(N203:N247)</f>
        <v>0</v>
      </c>
      <c r="O202" s="26">
        <f>SUM(O203:O247)</f>
        <v>1</v>
      </c>
      <c r="P202" s="26">
        <f>SUM(P203:P247)</f>
        <v>13</v>
      </c>
      <c r="Q202" s="26">
        <f>SUM(Q203:Q247)</f>
        <v>5</v>
      </c>
      <c r="R202" s="26">
        <f>SUM(R203:R247)</f>
        <v>6</v>
      </c>
      <c r="S202" s="26">
        <f>SUM(S203:S247)</f>
        <v>4</v>
      </c>
      <c r="T202" s="26">
        <f>SUM(T203:T247)</f>
        <v>0</v>
      </c>
      <c r="U202" s="26">
        <f>SUM(U203:U247)</f>
        <v>3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2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23</v>
      </c>
      <c r="AJ202" s="26">
        <f>SUM(AJ203:AJ247)</f>
        <v>3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18</v>
      </c>
      <c r="AP202" s="26">
        <f>SUM(AP203:AP247)</f>
        <v>7</v>
      </c>
      <c r="AQ202" s="26">
        <f>SUM(AQ203:AQ247)</f>
        <v>4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7</v>
      </c>
      <c r="AW202" s="26">
        <f>SUM(AW203:AW247)</f>
        <v>4</v>
      </c>
      <c r="AX202" s="26">
        <f>SUM(AX203:AX247)</f>
        <v>4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4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2</v>
      </c>
      <c r="BI202" s="26">
        <f>SUM(BI203:BI247)</f>
        <v>1</v>
      </c>
      <c r="BJ202" s="26">
        <f>SUM(BJ203:BJ247)</f>
        <v>1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11</v>
      </c>
      <c r="F203" s="29">
        <v>11</v>
      </c>
      <c r="G203" s="29"/>
      <c r="H203" s="26">
        <v>5</v>
      </c>
      <c r="I203" s="26"/>
      <c r="J203" s="29"/>
      <c r="K203" s="29"/>
      <c r="L203" s="29"/>
      <c r="M203" s="29"/>
      <c r="N203" s="26"/>
      <c r="O203" s="29"/>
      <c r="P203" s="29">
        <v>4</v>
      </c>
      <c r="Q203" s="26">
        <v>2</v>
      </c>
      <c r="R203" s="29">
        <v>3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/>
      <c r="AG203" s="29"/>
      <c r="AH203" s="29"/>
      <c r="AI203" s="29">
        <v>10</v>
      </c>
      <c r="AJ203" s="26"/>
      <c r="AK203" s="26"/>
      <c r="AL203" s="26"/>
      <c r="AM203" s="29"/>
      <c r="AN203" s="29"/>
      <c r="AO203" s="29">
        <v>9</v>
      </c>
      <c r="AP203" s="29">
        <v>1</v>
      </c>
      <c r="AQ203" s="29">
        <v>1</v>
      </c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11</v>
      </c>
      <c r="F204" s="29">
        <v>11</v>
      </c>
      <c r="G204" s="29"/>
      <c r="H204" s="26">
        <v>1</v>
      </c>
      <c r="I204" s="26">
        <v>6</v>
      </c>
      <c r="J204" s="29"/>
      <c r="K204" s="29"/>
      <c r="L204" s="29">
        <v>1</v>
      </c>
      <c r="M204" s="29"/>
      <c r="N204" s="26"/>
      <c r="O204" s="29">
        <v>1</v>
      </c>
      <c r="P204" s="29">
        <v>7</v>
      </c>
      <c r="Q204" s="26">
        <v>1</v>
      </c>
      <c r="R204" s="29">
        <v>1</v>
      </c>
      <c r="S204" s="29">
        <v>1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8</v>
      </c>
      <c r="AJ204" s="26">
        <v>2</v>
      </c>
      <c r="AK204" s="26"/>
      <c r="AL204" s="26"/>
      <c r="AM204" s="29"/>
      <c r="AN204" s="29"/>
      <c r="AO204" s="29">
        <v>5</v>
      </c>
      <c r="AP204" s="29">
        <v>3</v>
      </c>
      <c r="AQ204" s="29">
        <v>3</v>
      </c>
      <c r="AR204" s="26"/>
      <c r="AS204" s="26"/>
      <c r="AT204" s="29"/>
      <c r="AU204" s="26"/>
      <c r="AV204" s="29">
        <v>4</v>
      </c>
      <c r="AW204" s="29">
        <v>2</v>
      </c>
      <c r="AX204" s="29">
        <v>2</v>
      </c>
      <c r="AY204" s="29"/>
      <c r="AZ204" s="29"/>
      <c r="BA204" s="26"/>
      <c r="BB204" s="26"/>
      <c r="BC204" s="26">
        <v>2</v>
      </c>
      <c r="BD204" s="26"/>
      <c r="BE204" s="29"/>
      <c r="BF204" s="29"/>
      <c r="BG204" s="29"/>
      <c r="BH204" s="29">
        <v>2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>
        <v>2</v>
      </c>
      <c r="I205" s="26"/>
      <c r="J205" s="29"/>
      <c r="K205" s="29"/>
      <c r="L205" s="29">
        <v>3</v>
      </c>
      <c r="M205" s="29"/>
      <c r="N205" s="26"/>
      <c r="O205" s="29"/>
      <c r="P205" s="29">
        <v>2</v>
      </c>
      <c r="Q205" s="26">
        <v>2</v>
      </c>
      <c r="R205" s="29">
        <v>2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>
        <v>1</v>
      </c>
      <c r="AD205" s="29"/>
      <c r="AE205" s="29"/>
      <c r="AF205" s="29"/>
      <c r="AG205" s="29"/>
      <c r="AH205" s="29"/>
      <c r="AI205" s="29">
        <v>5</v>
      </c>
      <c r="AJ205" s="26">
        <v>1</v>
      </c>
      <c r="AK205" s="26"/>
      <c r="AL205" s="26"/>
      <c r="AM205" s="29"/>
      <c r="AN205" s="29"/>
      <c r="AO205" s="29">
        <v>4</v>
      </c>
      <c r="AP205" s="29">
        <v>3</v>
      </c>
      <c r="AQ205" s="29"/>
      <c r="AR205" s="26"/>
      <c r="AS205" s="26"/>
      <c r="AT205" s="29"/>
      <c r="AU205" s="26"/>
      <c r="AV205" s="29">
        <v>2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1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1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>
        <v>1</v>
      </c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/>
      <c r="AN438" s="29"/>
      <c r="AO438" s="26"/>
      <c r="AP438" s="26">
        <v>1</v>
      </c>
      <c r="AQ438" s="29"/>
      <c r="AR438" s="29"/>
      <c r="AS438" s="29"/>
      <c r="AT438" s="29"/>
      <c r="AU438" s="26"/>
      <c r="AV438" s="29">
        <v>1</v>
      </c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>SUM(F477:F515)</f>
        <v>2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1</v>
      </c>
      <c r="R476" s="26">
        <f>SUM(R477:R515)</f>
        <v>1</v>
      </c>
      <c r="S476" s="26">
        <f>SUM(S477:S515)</f>
        <v>0</v>
      </c>
      <c r="T476" s="26">
        <f>SUM(T477:T515)</f>
        <v>0</v>
      </c>
      <c r="U476" s="26">
        <f>SUM(U477:U515)</f>
        <v>2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1</v>
      </c>
      <c r="AP476" s="26">
        <f>SUM(AP477:AP515)</f>
        <v>0</v>
      </c>
      <c r="AQ476" s="26">
        <f>SUM(AQ477:AQ515)</f>
        <v>1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/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>
        <v>1</v>
      </c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</v>
      </c>
      <c r="F558" s="26">
        <f>SUM(F560:F622)</f>
        <v>3</v>
      </c>
      <c r="G558" s="26">
        <f>SUM(G560:G622)</f>
        <v>0</v>
      </c>
      <c r="H558" s="26">
        <f>SUM(H560:H622)</f>
        <v>1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1</v>
      </c>
      <c r="R558" s="26">
        <f>SUM(R560:R622)</f>
        <v>0</v>
      </c>
      <c r="S558" s="26">
        <f>SUM(S560:S622)</f>
        <v>1</v>
      </c>
      <c r="T558" s="26">
        <f>SUM(T560:T622)</f>
        <v>0</v>
      </c>
      <c r="U558" s="26">
        <f>SUM(U560:U622)</f>
        <v>1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2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1</v>
      </c>
      <c r="AP558" s="26">
        <f>SUM(AP560:AP622)</f>
        <v>2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</v>
      </c>
      <c r="F559" s="26">
        <f>SUM(F560:F599)</f>
        <v>3</v>
      </c>
      <c r="G559" s="26">
        <f>SUM(G560:G599)</f>
        <v>0</v>
      </c>
      <c r="H559" s="26">
        <f>SUM(H560:H599)</f>
        <v>1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1</v>
      </c>
      <c r="R559" s="26">
        <f>SUM(R560:R599)</f>
        <v>0</v>
      </c>
      <c r="S559" s="26">
        <f>SUM(S560:S599)</f>
        <v>1</v>
      </c>
      <c r="T559" s="26">
        <f>SUM(T560:T599)</f>
        <v>0</v>
      </c>
      <c r="U559" s="26">
        <f>SUM(U560:U599)</f>
        <v>1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2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1</v>
      </c>
      <c r="AP559" s="26">
        <f>SUM(AP560:AP599)</f>
        <v>2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>
        <v>1</v>
      </c>
      <c r="F569" s="29">
        <v>1</v>
      </c>
      <c r="G569" s="29"/>
      <c r="H569" s="26"/>
      <c r="I569" s="26"/>
      <c r="J569" s="29"/>
      <c r="K569" s="29"/>
      <c r="L569" s="29"/>
      <c r="M569" s="29"/>
      <c r="N569" s="26"/>
      <c r="O569" s="29"/>
      <c r="P569" s="29">
        <v>1</v>
      </c>
      <c r="Q569" s="26"/>
      <c r="R569" s="29"/>
      <c r="S569" s="29"/>
      <c r="T569" s="29"/>
      <c r="U569" s="29">
        <v>1</v>
      </c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>
        <v>1</v>
      </c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1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1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1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>
        <v>1</v>
      </c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>
        <v>1</v>
      </c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37</v>
      </c>
      <c r="F1580" s="150">
        <f>SUM(F14,F31,F96,F114,F128,F202,F248,F366,F407,F465,F476,F516,F558,F623,F644,F706,F719,F774,F836,F941,F967:F1579)</f>
        <v>37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10</v>
      </c>
      <c r="I1580" s="150">
        <f>SUM(I14,I31,I96,I114,I128,I202,I248,I366,I407,I465,I476,I516,I558,I623,I644,I706,I719,I774,I836,I941,I967:I1579)</f>
        <v>6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5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1</v>
      </c>
      <c r="P1580" s="150">
        <f>SUM(P14,P31,P96,P114,P128,P202,P248,P366,P407,P465,P476,P516,P558,P623,P644,P706,P719,P774,P836,P941,P967:P1579)</f>
        <v>16</v>
      </c>
      <c r="Q1580" s="150">
        <f>SUM(Q14,Q31,Q96,Q114,Q128,Q202,Q248,Q366,Q407,Q465,Q476,Q516,Q558,Q623,Q644,Q706,Q719,Q774,Q836,Q941,Q967:Q1579)</f>
        <v>7</v>
      </c>
      <c r="R1580" s="150">
        <f>SUM(R14,R31,R96,R114,R128,R202,R248,R366,R407,R465,R476,R516,R558,R623,R644,R706,R719,R774,R836,R941,R967:R1579)</f>
        <v>8</v>
      </c>
      <c r="S1580" s="150">
        <f>SUM(S14,S31,S96,S114,S128,S202,S248,S366,S407,S465,S476,S516,S558,S623,S644,S706,S719,S774,S836,S941,S967:S1579)</f>
        <v>5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6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2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0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28</v>
      </c>
      <c r="AJ1580" s="150">
        <f>SUM(AJ14,AJ31,AJ96,AJ114,AJ128,AJ202,AJ248,AJ366,AJ407,AJ465,AJ476,AJ516,AJ558,AJ623,AJ644,AJ706,AJ719,AJ774,AJ836,AJ941,AJ967:AJ1579)</f>
        <v>4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0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20</v>
      </c>
      <c r="AP1580" s="150">
        <f>SUM(AP14,AP31,AP96,AP114,AP128,AP202,AP248,AP366,AP407,AP465,AP476,AP516,AP558,AP623,AP644,AP706,AP719,AP774,AP836,AP941,AP967:AP1579)</f>
        <v>12</v>
      </c>
      <c r="AQ1580" s="150">
        <f>SUM(AQ14,AQ31,AQ96,AQ114,AQ128,AQ202,AQ248,AQ366,AQ407,AQ465,AQ476,AQ516,AQ558,AQ623,AQ644,AQ706,AQ719,AQ774,AQ836,AQ941,AQ967:AQ1579)</f>
        <v>5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8</v>
      </c>
      <c r="AW1580" s="150">
        <f>SUM(AW14,AW31,AW96,AW114,AW128,AW202,AW248,AW366,AW407,AW465,AW476,AW516,AW558,AW623,AW644,AW706,AW719,AW774,AW836,AW941,AW967:AW1579)</f>
        <v>5</v>
      </c>
      <c r="AX1580" s="150">
        <f>SUM(AX14,AX31,AX96,AX114,AX128,AX202,AX248,AX366,AX407,AX465,AX476,AX516,AX558,AX623,AX644,AX706,AX719,AX774,AX836,AX941,AX967:AX1579)</f>
        <v>5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5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2</v>
      </c>
      <c r="BI1580" s="150">
        <f>SUM(BI14,BI31,BI96,BI114,BI128,BI202,BI248,BI366,BI407,BI465,BI476,BI516,BI558,BI623,BI644,BI706,BI719,BI774,BI836,BI941,BI967:BI1579)</f>
        <v>1</v>
      </c>
      <c r="BJ1580" s="150">
        <f>SUM(BJ14,BJ31,BJ96,BJ114,BJ128,BJ202,BJ248,BJ366,BJ407,BJ465,BJ476,BJ516,BJ558,BJ623,BJ644,BJ706,BJ719,BJ774,BJ836,BJ941,BJ967:BJ1579)</f>
        <v>1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</v>
      </c>
      <c r="F1581" s="29">
        <v>3</v>
      </c>
      <c r="G1581" s="29"/>
      <c r="H1581" s="26">
        <v>1</v>
      </c>
      <c r="I1581" s="26"/>
      <c r="J1581" s="29"/>
      <c r="K1581" s="29"/>
      <c r="L1581" s="29"/>
      <c r="M1581" s="29"/>
      <c r="N1581" s="26"/>
      <c r="O1581" s="29"/>
      <c r="P1581" s="29">
        <v>1</v>
      </c>
      <c r="Q1581" s="26">
        <v>1</v>
      </c>
      <c r="R1581" s="29"/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1</v>
      </c>
      <c r="AK1581" s="26"/>
      <c r="AL1581" s="26"/>
      <c r="AM1581" s="29"/>
      <c r="AN1581" s="29"/>
      <c r="AO1581" s="29">
        <v>1</v>
      </c>
      <c r="AP1581" s="29">
        <v>1</v>
      </c>
      <c r="AQ1581" s="29">
        <v>1</v>
      </c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22</v>
      </c>
      <c r="F1582" s="29">
        <v>22</v>
      </c>
      <c r="G1582" s="29"/>
      <c r="H1582" s="26">
        <v>6</v>
      </c>
      <c r="I1582" s="26">
        <v>6</v>
      </c>
      <c r="J1582" s="29"/>
      <c r="K1582" s="29"/>
      <c r="L1582" s="29">
        <v>1</v>
      </c>
      <c r="M1582" s="29"/>
      <c r="N1582" s="26"/>
      <c r="O1582" s="29">
        <v>1</v>
      </c>
      <c r="P1582" s="29">
        <v>11</v>
      </c>
      <c r="Q1582" s="26">
        <v>3</v>
      </c>
      <c r="R1582" s="29">
        <v>4</v>
      </c>
      <c r="S1582" s="29">
        <v>3</v>
      </c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>
        <v>1</v>
      </c>
      <c r="AE1582" s="29"/>
      <c r="AF1582" s="29"/>
      <c r="AG1582" s="29"/>
      <c r="AH1582" s="29"/>
      <c r="AI1582" s="29">
        <v>18</v>
      </c>
      <c r="AJ1582" s="26">
        <v>2</v>
      </c>
      <c r="AK1582" s="26"/>
      <c r="AL1582" s="26"/>
      <c r="AM1582" s="29"/>
      <c r="AN1582" s="29"/>
      <c r="AO1582" s="29">
        <v>14</v>
      </c>
      <c r="AP1582" s="29">
        <v>4</v>
      </c>
      <c r="AQ1582" s="29">
        <v>4</v>
      </c>
      <c r="AR1582" s="26"/>
      <c r="AS1582" s="26"/>
      <c r="AT1582" s="29"/>
      <c r="AU1582" s="26"/>
      <c r="AV1582" s="29">
        <v>5</v>
      </c>
      <c r="AW1582" s="29">
        <v>2</v>
      </c>
      <c r="AX1582" s="29">
        <v>2</v>
      </c>
      <c r="AY1582" s="29"/>
      <c r="AZ1582" s="29"/>
      <c r="BA1582" s="26"/>
      <c r="BB1582" s="26"/>
      <c r="BC1582" s="26">
        <v>2</v>
      </c>
      <c r="BD1582" s="26"/>
      <c r="BE1582" s="29"/>
      <c r="BF1582" s="29"/>
      <c r="BG1582" s="29"/>
      <c r="BH1582" s="29">
        <v>2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12</v>
      </c>
      <c r="F1583" s="29">
        <v>12</v>
      </c>
      <c r="G1583" s="29"/>
      <c r="H1583" s="26">
        <v>3</v>
      </c>
      <c r="I1583" s="26"/>
      <c r="J1583" s="29"/>
      <c r="K1583" s="29"/>
      <c r="L1583" s="29">
        <v>4</v>
      </c>
      <c r="M1583" s="29"/>
      <c r="N1583" s="26"/>
      <c r="O1583" s="29"/>
      <c r="P1583" s="29">
        <v>4</v>
      </c>
      <c r="Q1583" s="26">
        <v>3</v>
      </c>
      <c r="R1583" s="29">
        <v>4</v>
      </c>
      <c r="S1583" s="29">
        <v>1</v>
      </c>
      <c r="T1583" s="29"/>
      <c r="U1583" s="29">
        <v>3</v>
      </c>
      <c r="V1583" s="26"/>
      <c r="W1583" s="29"/>
      <c r="X1583" s="29"/>
      <c r="Y1583" s="29"/>
      <c r="Z1583" s="29"/>
      <c r="AA1583" s="29"/>
      <c r="AB1583" s="29"/>
      <c r="AC1583" s="29">
        <v>1</v>
      </c>
      <c r="AD1583" s="29"/>
      <c r="AE1583" s="29"/>
      <c r="AF1583" s="29"/>
      <c r="AG1583" s="29"/>
      <c r="AH1583" s="29"/>
      <c r="AI1583" s="29">
        <v>8</v>
      </c>
      <c r="AJ1583" s="26">
        <v>1</v>
      </c>
      <c r="AK1583" s="26"/>
      <c r="AL1583" s="26"/>
      <c r="AM1583" s="29"/>
      <c r="AN1583" s="29"/>
      <c r="AO1583" s="29">
        <v>5</v>
      </c>
      <c r="AP1583" s="29">
        <v>7</v>
      </c>
      <c r="AQ1583" s="29"/>
      <c r="AR1583" s="26"/>
      <c r="AS1583" s="26"/>
      <c r="AT1583" s="29"/>
      <c r="AU1583" s="26"/>
      <c r="AV1583" s="29">
        <v>3</v>
      </c>
      <c r="AW1583" s="29">
        <v>2</v>
      </c>
      <c r="AX1583" s="29">
        <v>2</v>
      </c>
      <c r="AY1583" s="29"/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14</v>
      </c>
      <c r="F1585" s="29">
        <v>14</v>
      </c>
      <c r="G1585" s="29"/>
      <c r="H1585" s="26">
        <v>4</v>
      </c>
      <c r="I1585" s="26">
        <v>2</v>
      </c>
      <c r="J1585" s="29"/>
      <c r="K1585" s="29"/>
      <c r="L1585" s="29">
        <v>2</v>
      </c>
      <c r="M1585" s="29"/>
      <c r="N1585" s="26"/>
      <c r="O1585" s="29"/>
      <c r="P1585" s="29">
        <v>5</v>
      </c>
      <c r="Q1585" s="26">
        <v>2</v>
      </c>
      <c r="R1585" s="29">
        <v>5</v>
      </c>
      <c r="S1585" s="29">
        <v>2</v>
      </c>
      <c r="T1585" s="29"/>
      <c r="U1585" s="29">
        <v>1</v>
      </c>
      <c r="V1585" s="26"/>
      <c r="W1585" s="29"/>
      <c r="X1585" s="29"/>
      <c r="Y1585" s="29"/>
      <c r="Z1585" s="29"/>
      <c r="AA1585" s="29"/>
      <c r="AB1585" s="29"/>
      <c r="AC1585" s="29">
        <v>1</v>
      </c>
      <c r="AD1585" s="29"/>
      <c r="AE1585" s="29"/>
      <c r="AF1585" s="29"/>
      <c r="AG1585" s="29"/>
      <c r="AH1585" s="29"/>
      <c r="AI1585" s="29">
        <v>12</v>
      </c>
      <c r="AJ1585" s="26">
        <v>3</v>
      </c>
      <c r="AK1585" s="26"/>
      <c r="AL1585" s="26"/>
      <c r="AM1585" s="29"/>
      <c r="AN1585" s="29"/>
      <c r="AO1585" s="29">
        <v>11</v>
      </c>
      <c r="AP1585" s="29">
        <v>2</v>
      </c>
      <c r="AQ1585" s="29">
        <v>1</v>
      </c>
      <c r="AR1585" s="26"/>
      <c r="AS1585" s="26"/>
      <c r="AT1585" s="29"/>
      <c r="AU1585" s="26"/>
      <c r="AV1585" s="29">
        <v>1</v>
      </c>
      <c r="AW1585" s="29">
        <v>4</v>
      </c>
      <c r="AX1585" s="29">
        <v>4</v>
      </c>
      <c r="AY1585" s="29"/>
      <c r="AZ1585" s="29"/>
      <c r="BA1585" s="26"/>
      <c r="BB1585" s="26"/>
      <c r="BC1585" s="26">
        <v>4</v>
      </c>
      <c r="BD1585" s="26"/>
      <c r="BE1585" s="29"/>
      <c r="BF1585" s="29"/>
      <c r="BG1585" s="29"/>
      <c r="BH1585" s="29">
        <v>2</v>
      </c>
      <c r="BI1585" s="29">
        <v>1</v>
      </c>
      <c r="BJ1585" s="29">
        <v>1</v>
      </c>
      <c r="BK1585" s="29"/>
      <c r="BL1585" s="29"/>
      <c r="BM1585" s="29"/>
      <c r="BN1585" s="29"/>
      <c r="BO1585" s="29"/>
      <c r="BP1585" s="26">
        <v>1</v>
      </c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>
        <v>1</v>
      </c>
      <c r="J1586" s="26"/>
      <c r="K1586" s="26"/>
      <c r="L1586" s="29"/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>
        <v>1</v>
      </c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&amp;LD5753604&amp;CФорма № 6-8, Підрозділ: Горохівський районний суд Волинської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>
        <v>1</v>
      </c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>
        <v>1</v>
      </c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1</v>
      </c>
      <c r="G45" s="26">
        <f>SUM(G11,G13,G14,G15,G16,G17,G19,G23,G24,G25,G26,G28,G29,G30,G31,G32,G33,G34,G35,G36,G38,G42,G43,G44)</f>
        <v>1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1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1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1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1</v>
      </c>
      <c r="AP45" s="26">
        <f>SUM(AP11,AP13,AP14,AP15,AP16,AP17,AP19,AP23,AP24,AP25,AP26,AP28,AP29,AP30,AP31,AP32,AP33,AP34,AP35,AP36,AP38,AP42,AP43,AP44)</f>
        <v>1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1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&amp;LD5753604&amp;CФорма № 6-8, Підрозділ: Горохівський районний суд Волинської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29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&amp;LD5753604&amp;C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29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&amp;LD5753604&amp;C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29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&amp;LD5753604&amp;C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2016-10-03T11:56:54Z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6-8_00155_2.2016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D5753604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