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<sst xmlns="http://schemas.openxmlformats.org/spreadsheetml/2006/main" count="6365" uniqueCount="2391">
  <si>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</si>
  <si>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</si>
  <si>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</si>
  <si>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</si>
  <si>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</si>
  <si>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</si>
  <si>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</si>
  <si>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</si>
  <si>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</si>
  <si>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</si>
  <si>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</si>
  <si>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</si>
  <si>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</si>
  <si>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</si>
  <si>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</si>
  <si>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</si>
  <si>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</si>
  <si>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</si>
  <si>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</si>
  <si>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</si>
  <si>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</si>
  <si>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</si>
  <si>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</si>
  <si>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</si>
  <si>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</si>
  <si>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</si>
  <si>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</si>
  <si>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</si>
  <si>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</si>
  <si>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</si>
  <si>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</si>
  <si>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</si>
  <si>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</si>
  <si>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</si>
  <si>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</si>
  <si>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</si>
  <si>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</si>
  <si>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</si>
  <si>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</si>
  <si>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</si>
  <si>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</si>
  <si>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</si>
  <si>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</si>
  <si>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</si>
  <si>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</si>
  <si>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</si>
  <si>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</si>
  <si>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</si>
  <si>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</si>
  <si>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</si>
  <si>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</si>
  <si>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</si>
  <si>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</si>
  <si>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</si>
  <si>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</si>
  <si>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</si>
  <si>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</si>
  <si>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</si>
  <si>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</si>
  <si>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</si>
  <si>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</si>
  <si>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</si>
  <si>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</si>
  <si>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</si>
  <si>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</si>
  <si>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</si>
  <si>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</si>
  <si>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</si>
  <si>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</si>
  <si>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</si>
  <si>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</si>
  <si>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</si>
  <si>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</si>
  <si>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</si>
  <si>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</si>
  <si>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</si>
  <si>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</si>
  <si>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</si>
  <si>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</si>
  <si>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</si>
  <si>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</si>
  <si>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</si>
  <si>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</si>
  <si>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</si>
  <si>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</si>
  <si>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</si>
  <si>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</si>
  <si>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</si>
  <si>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</si>
  <si>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</si>
  <si>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</si>
  <si>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</si>
  <si>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</si>
  <si>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</si>
  <si>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</si>
  <si>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</si>
  <si>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</si>
  <si>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</si>
  <si>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</si>
  <si>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</si>
  <si>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</si>
  <si>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</si>
  <si>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</si>
  <si>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</si>
  <si>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</si>
  <si>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</si>
  <si>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</si>
  <si>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</si>
  <si>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</si>
  <si>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</si>
  <si>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</si>
  <si>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</si>
  <si>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</si>
  <si>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</si>
  <si>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</si>
  <si>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</si>
  <si>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</si>
  <si>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</si>
  <si>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</si>
  <si>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</si>
  <si>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</si>
  <si>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</si>
  <si>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</si>
  <si>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</si>
  <si>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</si>
  <si>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</si>
  <si>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</si>
  <si>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</si>
  <si>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</si>
  <si>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</si>
  <si>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</si>
  <si>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</si>
  <si>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</si>
  <si>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</si>
  <si>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</si>
  <si>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</si>
  <si>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</si>
  <si>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</si>
  <si>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</si>
  <si>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</si>
  <si>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</si>
  <si>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</si>
  <si>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</si>
  <si>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</si>
  <si>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</si>
  <si>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</si>
  <si>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</si>
  <si>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</si>
  <si>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</si>
  <si>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</si>
  <si>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</si>
  <si>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</si>
  <si>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</si>
  <si>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</si>
  <si>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</si>
  <si>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</si>
  <si>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</si>
  <si>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</si>
  <si>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</si>
  <si>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</si>
  <si>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</si>
  <si>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</si>
  <si>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</si>
  <si>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</si>
  <si>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</si>
  <si>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</si>
  <si>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</si>
  <si>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</si>
  <si>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</si>
  <si>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</si>
  <si>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</si>
  <si>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</si>
  <si>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</si>
  <si>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</si>
  <si>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</si>
  <si>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</si>
  <si>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</si>
  <si>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</si>
  <si>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</si>
  <si>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</si>
  <si>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</si>
  <si>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</si>
  <si>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</si>
  <si>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</si>
  <si>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</si>
  <si>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</si>
  <si>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</si>
  <si>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</si>
  <si>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</si>
  <si>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</si>
  <si>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</si>
  <si>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</si>
  <si>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</si>
  <si>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</si>
  <si>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</si>
  <si>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</si>
  <si>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</si>
  <si>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</si>
  <si>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</si>
  <si>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</si>
  <si>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</si>
  <si>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</si>
  <si>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</si>
  <si>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</si>
  <si>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</si>
  <si>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</si>
  <si>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</si>
  <si>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</si>
  <si>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</si>
  <si>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</si>
  <si>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</si>
  <si>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</si>
  <si>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</si>
  <si>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</si>
  <si>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</si>
  <si>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</si>
  <si>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</si>
  <si>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</si>
  <si>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</si>
  <si>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</si>
  <si>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</si>
  <si>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</si>
  <si>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</si>
  <si>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</si>
  <si>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</si>
  <si>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</si>
  <si>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</si>
  <si>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</si>
  <si>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</si>
  <si>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</si>
  <si>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</si>
  <si>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</si>
  <si>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</si>
  <si>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</si>
  <si>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</si>
  <si>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</si>
  <si>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</si>
  <si>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</si>
  <si>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</si>
  <si>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</si>
  <si>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</si>
  <si>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</si>
  <si>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</si>
  <si>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</si>
  <si>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</si>
  <si>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</si>
  <si>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</si>
  <si>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</si>
  <si>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</si>
  <si>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</si>
  <si>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</si>
  <si>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</si>
  <si>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</si>
  <si>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</si>
  <si>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</si>
  <si>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</si>
  <si>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</si>
  <si>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</si>
  <si>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</si>
  <si>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</si>
  <si>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</si>
  <si>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</si>
  <si>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</si>
  <si>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</si>
  <si>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</si>
  <si>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</si>
  <si>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</si>
  <si>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</si>
  <si>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</si>
  <si>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</si>
  <si>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</si>
  <si>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</si>
  <si>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</si>
  <si>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</si>
  <si>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</si>
  <si>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</si>
  <si>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</si>
  <si>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</si>
  <si>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</si>
  <si>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</si>
  <si>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</si>
  <si>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</si>
  <si>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</si>
  <si>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</si>
  <si>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</si>
  <si>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</si>
  <si>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</si>
  <si>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</si>
  <si>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</si>
  <si>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</si>
  <si>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</si>
  <si>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</si>
  <si>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</si>
  <si>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</si>
  <si>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</si>
  <si>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</si>
  <si>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</si>
  <si>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</si>
  <si>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</si>
  <si>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</si>
  <si>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</si>
  <si>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</si>
  <si>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</si>
  <si>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</si>
  <si>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</si>
  <si>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</si>
  <si>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</si>
  <si>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</si>
  <si>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</si>
  <si>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</si>
  <si>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</si>
  <si>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</si>
  <si>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</si>
  <si>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</si>
  <si>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</si>
  <si>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</si>
  <si>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</si>
  <si>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</si>
  <si>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</si>
  <si>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</si>
  <si>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</si>
  <si>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</si>
  <si>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</si>
  <si>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</si>
  <si>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</si>
  <si>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</si>
  <si>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</si>
  <si>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</si>
  <si>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</si>
  <si>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</si>
  <si>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</si>
  <si>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</si>
  <si>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</si>
  <si>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</si>
  <si>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</si>
  <si>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</si>
  <si>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</si>
  <si>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</si>
  <si>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</si>
  <si>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</si>
  <si>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</si>
  <si>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</si>
  <si>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</si>
  <si>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</si>
  <si>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</si>
  <si>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</si>
  <si>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</si>
  <si>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</si>
  <si>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</si>
  <si>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</si>
  <si>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</si>
  <si>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</si>
  <si>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</si>
  <si>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</si>
  <si>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</si>
  <si>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</si>
  <si>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</si>
  <si>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</si>
  <si>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</si>
  <si>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</si>
  <si>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</si>
  <si>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</si>
  <si>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</si>
  <si>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</si>
  <si>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</si>
  <si>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</si>
  <si>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</si>
  <si>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</si>
  <si>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</si>
  <si>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</si>
  <si>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</si>
  <si>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</si>
  <si>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</si>
  <si>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</si>
  <si>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</si>
  <si>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</si>
  <si>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</si>
  <si>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</si>
  <si>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</si>
  <si>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</si>
  <si>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</si>
  <si>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</si>
  <si>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</si>
  <si>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</si>
  <si>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</si>
  <si>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</si>
  <si>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</si>
  <si>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</si>
  <si>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</si>
  <si>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</si>
  <si>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</si>
  <si>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</si>
  <si>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</si>
  <si>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</si>
  <si>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</si>
  <si>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</si>
  <si>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</si>
  <si>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</si>
  <si>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</si>
  <si>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</si>
  <si>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</si>
  <si>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</si>
  <si>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</si>
  <si>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</si>
  <si>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</si>
  <si>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</si>
  <si>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</si>
  <si>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</si>
  <si>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</si>
  <si>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</si>
  <si>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</si>
  <si>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</si>
  <si>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</si>
  <si>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</si>
  <si>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</si>
  <si>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</si>
  <si>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</si>
  <si>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</si>
  <si>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</si>
  <si>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</si>
  <si>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</si>
  <si>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</si>
  <si>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</si>
  <si>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</si>
  <si>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</si>
  <si>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</si>
  <si>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</si>
  <si>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</si>
  <si>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</si>
  <si>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</si>
  <si>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</si>
  <si>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</si>
  <si>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</si>
  <si>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</si>
  <si>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</si>
  <si>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</si>
  <si>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</si>
  <si>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</si>
  <si>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</si>
  <si>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</si>
  <si>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</si>
  <si>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</si>
  <si>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</si>
  <si>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</si>
  <si>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</si>
  <si>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</si>
  <si>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</si>
  <si>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</si>
  <si>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</si>
  <si>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</si>
  <si>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</si>
  <si>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</si>
  <si>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</si>
  <si>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</si>
  <si>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</si>
  <si>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</si>
  <si>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</si>
  <si>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</si>
  <si>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</si>
  <si>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</si>
  <si>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</si>
  <si>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</si>
  <si>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</si>
  <si>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</si>
  <si>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</si>
  <si>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</si>
  <si>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</si>
  <si>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</si>
  <si>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</si>
  <si>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</si>
  <si>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</si>
  <si>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</si>
  <si>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</si>
  <si>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</si>
  <si>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</si>
  <si>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</si>
  <si>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</si>
  <si>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</si>
  <si>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</si>
  <si>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</si>
  <si>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</si>
  <si>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</si>
  <si>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</si>
  <si>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</si>
  <si>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</si>
  <si>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</si>
  <si>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</si>
  <si>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</si>
  <si>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</si>
  <si>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</si>
  <si>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</si>
  <si>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</si>
  <si>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</si>
  <si>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</si>
  <si>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</si>
  <si>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</si>
  <si>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</si>
  <si>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</si>
  <si>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</si>
  <si>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</si>
  <si>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</si>
  <si>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</si>
  <si>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</si>
  <si>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</si>
  <si>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</si>
  <si>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</si>
  <si>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</si>
  <si>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</si>
  <si>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</si>
  <si>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</si>
  <si>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</si>
  <si>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</si>
  <si>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</si>
  <si>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</si>
  <si>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</si>
  <si>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</si>
  <si>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</si>
  <si>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</si>
  <si>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</si>
  <si>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</si>
  <si>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</si>
  <si>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</si>
  <si>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</si>
  <si>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</si>
  <si>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</si>
  <si>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</si>
  <si>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</si>
  <si>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</si>
  <si>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</si>
  <si>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</si>
  <si>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</si>
  <si>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</si>
  <si>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</si>
  <si>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</si>
  <si>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</si>
  <si>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</si>
  <si>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</si>
  <si>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</si>
  <si>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</si>
  <si>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</si>
  <si>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</si>
  <si>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</si>
  <si>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</si>
  <si>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</si>
  <si>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</si>
  <si>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</si>
  <si>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</si>
  <si>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</si>
  <si>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</si>
  <si>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</si>
  <si>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</si>
  <si>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</si>
  <si>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</si>
  <si>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</si>
  <si>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</si>
  <si>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</si>
  <si>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</si>
  <si>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</si>
  <si>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</si>
  <si>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</si>
  <si>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</si>
  <si>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</si>
  <si>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</si>
  <si>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</si>
  <si>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</si>
  <si>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</si>
  <si>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</si>
  <si>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</si>
  <si>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</si>
  <si>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</si>
  <si>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</si>
  <si>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</si>
  <si>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</si>
  <si>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</si>
  <si>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</si>
  <si>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</si>
  <si>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</si>
  <si>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</si>
  <si>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</si>
  <si>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</si>
  <si>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</si>
  <si>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</si>
  <si>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</si>
  <si>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</si>
  <si>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</si>
  <si>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</si>
  <si>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</si>
  <si>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</si>
  <si>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</si>
  <si>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</si>
  <si>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</si>
  <si>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</si>
  <si>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</si>
  <si>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</si>
  <si>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</si>
  <si>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</si>
  <si>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</si>
  <si>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</si>
  <si>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</si>
  <si>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</si>
  <si>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</si>
  <si>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</si>
  <si>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</si>
  <si>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</si>
  <si>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</si>
  <si>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</si>
  <si>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</si>
  <si>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</si>
  <si>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</si>
  <si>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</si>
  <si>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</si>
  <si>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</si>
  <si>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</si>
  <si>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</si>
  <si>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</si>
  <si>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</si>
  <si>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</si>
  <si>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</si>
  <si>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</si>
  <si>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</si>
  <si>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</si>
  <si>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</si>
  <si>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</si>
  <si>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</si>
  <si>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</si>
  <si>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</si>
  <si>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</si>
  <si>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</si>
  <si>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</si>
  <si>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</si>
  <si>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</si>
  <si>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</si>
  <si>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</si>
  <si>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</si>
  <si>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</si>
  <si>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</si>
  <si>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</si>
  <si>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</si>
  <si>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</si>
  <si>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</si>
  <si>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</si>
  <si>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</si>
  <si>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</si>
  <si>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</si>
  <si>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</si>
  <si>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</si>
  <si>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</si>
  <si>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</si>
  <si>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</si>
  <si>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</si>
  <si>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</si>
  <si>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</si>
  <si>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</si>
  <si>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</si>
  <si>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</si>
  <si>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</si>
  <si>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</si>
  <si>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</si>
  <si>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</si>
  <si>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</si>
  <si>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</si>
  <si>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</si>
  <si>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</si>
  <si>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</si>
  <si>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</si>
  <si>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</si>
  <si>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</si>
  <si>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</si>
  <si>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</si>
  <si>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</si>
  <si>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</si>
  <si>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</si>
  <si>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</si>
  <si>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</si>
  <si>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</si>
  <si>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</si>
  <si>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</si>
  <si>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</si>
  <si>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</si>
  <si>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</si>
  <si>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</si>
  <si>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</si>
  <si>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</si>
  <si>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</si>
  <si>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</si>
  <si>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</si>
  <si>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</si>
  <si>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</si>
  <si>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</si>
  <si>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</si>
  <si>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</si>
  <si>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</si>
  <si>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</si>
  <si>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</si>
  <si>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</si>
  <si>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</si>
  <si>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</si>
  <si>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</si>
  <si>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</si>
  <si>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</si>
  <si>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</si>
  <si>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</si>
  <si>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</si>
  <si>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</si>
  <si>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</si>
  <si>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</si>
  <si>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</si>
  <si>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</si>
  <si>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</si>
  <si>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</si>
  <si>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</si>
  <si>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</si>
  <si>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</si>
  <si>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</si>
  <si>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</si>
  <si>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</si>
  <si>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</si>
  <si>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</si>
  <si>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</si>
  <si>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</si>
  <si>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</si>
  <si>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</si>
  <si>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</si>
  <si>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</si>
  <si>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</si>
  <si>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</si>
  <si>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</si>
  <si>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</si>
  <si>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</si>
  <si>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</si>
  <si>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</si>
  <si>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</si>
  <si>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</si>
  <si>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</si>
  <si>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</si>
  <si>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</si>
  <si>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</si>
  <si>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</si>
  <si>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</si>
  <si>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</si>
  <si>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</si>
  <si>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</si>
  <si>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</si>
  <si>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</si>
  <si>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</si>
  <si>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</si>
  <si>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</si>
  <si>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</si>
  <si>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</si>
  <si>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</si>
  <si>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</si>
  <si>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</si>
  <si>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</si>
  <si>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</si>
  <si>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</si>
  <si>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</si>
  <si>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</si>
  <si>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</si>
  <si>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</si>
  <si>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</si>
  <si>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</si>
  <si>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</si>
  <si>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</si>
  <si>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</si>
  <si>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</si>
  <si>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</si>
  <si>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</si>
  <si>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</si>
  <si>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</si>
  <si>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</si>
  <si>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</si>
  <si>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</si>
  <si>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</si>
  <si>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</si>
  <si>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</si>
  <si>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</si>
  <si>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</si>
  <si>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</si>
  <si>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</si>
  <si>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</si>
  <si>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</si>
  <si>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</si>
  <si>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</si>
  <si>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</si>
  <si>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</si>
  <si>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</si>
  <si>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</si>
  <si>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</si>
  <si>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</si>
  <si>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</si>
  <si>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</si>
  <si>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</si>
  <si>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</si>
  <si>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</si>
  <si>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</si>
  <si>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</si>
  <si>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</si>
  <si>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</si>
  <si>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</si>
  <si>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</si>
  <si>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</si>
  <si>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</si>
  <si>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</si>
  <si>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</si>
  <si>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</si>
  <si>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</si>
  <si>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</si>
  <si>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</si>
  <si>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</si>
  <si>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</si>
  <si>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</si>
  <si>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</si>
  <si>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</si>
  <si>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</si>
  <si>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</si>
  <si>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</si>
  <si>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</si>
  <si>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</si>
  <si>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</si>
  <si>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</si>
  <si>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</si>
  <si>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</si>
  <si>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</si>
  <si>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</si>
  <si>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</si>
  <si>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</si>
  <si>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</si>
  <si>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</si>
  <si>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</si>
  <si>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</si>
  <si>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</si>
  <si>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</si>
  <si>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</si>
  <si>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</si>
  <si>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</si>
  <si>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</si>
  <si>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</si>
  <si>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</si>
  <si>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</si>
  <si>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</si>
  <si>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</si>
  <si>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</si>
  <si>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</si>
  <si>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</si>
  <si>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</si>
  <si>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</si>
  <si>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</si>
  <si>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</si>
  <si>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</si>
  <si>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</si>
  <si>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</si>
  <si>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</si>
  <si>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</si>
  <si>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</si>
  <si>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</si>
  <si>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</si>
  <si>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</si>
  <si>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</si>
  <si>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</si>
  <si>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</si>
  <si>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</si>
  <si>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</si>
  <si>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</si>
  <si>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</si>
  <si>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</si>
  <si>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</si>
  <si>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</si>
  <si>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</si>
  <si>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</si>
  <si>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</si>
  <si>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</si>
  <si>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</si>
  <si>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</si>
  <si>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</si>
  <si>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</si>
  <si>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</si>
  <si>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</si>
  <si>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</si>
  <si>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</si>
  <si>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</si>
  <si>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</si>
  <si>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</si>
  <si>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</si>
  <si>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</si>
  <si>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</si>
  <si>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</si>
  <si>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</si>
  <si>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</si>
  <si>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</si>
  <si>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</si>
  <si>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</si>
  <si>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</si>
  <si>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</si>
  <si>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</si>
  <si>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</si>
  <si>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</si>
  <si>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</si>
  <si>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</si>
  <si>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</si>
  <si>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</si>
  <si>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</si>
  <si>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</si>
  <si>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</si>
  <si>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</si>
  <si>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</si>
  <si>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</si>
  <si>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</si>
  <si>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</si>
  <si>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</si>
  <si>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</si>
  <si>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</si>
  <si>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</si>
  <si>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</si>
  <si>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</si>
  <si>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</si>
  <si>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</si>
  <si>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</si>
  <si>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</si>
  <si>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</si>
  <si>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</si>
  <si>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</si>
  <si>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</si>
  <si>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</si>
  <si>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</si>
  <si>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</si>
  <si>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</si>
  <si>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</si>
  <si>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</si>
  <si>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</si>
  <si>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</si>
  <si>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</si>
  <si>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</si>
  <si>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</si>
  <si>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</si>
  <si>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</si>
  <si>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</si>
  <si>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</si>
  <si>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</si>
  <si>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</si>
  <si>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</si>
  <si>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</si>
  <si>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</si>
  <si>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</si>
  <si>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</si>
  <si>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</si>
  <si>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</si>
  <si>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</si>
  <si>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</si>
  <si>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</si>
  <si>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</si>
  <si>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</si>
  <si>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</si>
  <si>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</si>
  <si>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</si>
  <si>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</si>
  <si>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</si>
  <si>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</si>
  <si>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</si>
  <si>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</si>
  <si>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</si>
  <si>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</si>
  <si>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</si>
  <si>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</si>
  <si>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</si>
  <si>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</si>
  <si>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</si>
  <si>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</si>
  <si>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</si>
  <si>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</si>
  <si>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</si>
  <si>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</si>
  <si>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</si>
  <si>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</si>
  <si>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</si>
  <si>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</si>
  <si>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</si>
  <si>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</si>
  <si>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</si>
  <si>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</si>
  <si>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</si>
  <si>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</si>
  <si>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</si>
  <si>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</si>
  <si>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</si>
  <si>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</si>
  <si>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</si>
  <si>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</si>
  <si>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</si>
  <si>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</si>
  <si>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</si>
  <si>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</si>
  <si>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</si>
  <si>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</si>
  <si>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</si>
  <si>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</si>
  <si>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</si>
  <si>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</si>
  <si>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</si>
  <si>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</si>
  <si>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</si>
  <si>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</si>
  <si>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</si>
  <si>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</si>
  <si>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</si>
  <si>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</si>
  <si>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</si>
  <si>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</si>
  <si>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</si>
  <si>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</si>
  <si>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</si>
  <si>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</si>
  <si>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</si>
  <si>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</si>
  <si>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</si>
  <si>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</si>
  <si>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</si>
  <si>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</si>
  <si>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</si>
  <si>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</si>
  <si>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</si>
  <si>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</si>
  <si>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</si>
  <si>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</si>
  <si>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</si>
  <si>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</si>
  <si>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</si>
  <si>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</si>
  <si>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</si>
  <si>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</si>
  <si>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</si>
  <si>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</si>
  <si>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</si>
  <si>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</si>
  <si>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</si>
  <si>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</si>
  <si>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</si>
  <si>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</si>
  <si>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</si>
  <si>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</si>
  <si>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</si>
  <si>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</si>
  <si>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</si>
  <si>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</si>
  <si>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</si>
  <si>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</si>
  <si>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</si>
  <si>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</si>
  <si>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</si>
  <si>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</si>
  <si>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</si>
  <si>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</si>
  <si>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</si>
  <si>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</si>
  <si>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</si>
  <si>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</si>
  <si>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</si>
  <si>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</si>
  <si>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</si>
  <si>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</si>
  <si>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</si>
  <si>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</si>
  <si>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</si>
  <si>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</si>
  <si>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</si>
  <si>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</si>
  <si>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</si>
  <si>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</si>
  <si>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</si>
  <si>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</si>
  <si>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</si>
  <si>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</si>
  <si>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</si>
  <si>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</si>
  <si>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</si>
  <si>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</si>
  <si>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</si>
  <si>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</si>
  <si>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</si>
  <si>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</si>
  <si>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</si>
  <si>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</si>
  <si>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</si>
  <si>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</si>
  <si>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</si>
  <si>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</si>
  <si>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</si>
  <si>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</si>
  <si>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</si>
  <si>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</si>
  <si>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</si>
  <si>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</si>
  <si>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</si>
  <si>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</si>
  <si>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</si>
  <si>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</si>
  <si>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</si>
  <si>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</si>
  <si>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</si>
  <si>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</si>
  <si>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</si>
  <si>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</si>
  <si>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</si>
  <si>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</si>
  <si>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</si>
  <si>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</si>
  <si>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</si>
  <si>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</si>
  <si>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</si>
  <si>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</si>
  <si>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</si>
  <si>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</si>
  <si>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</si>
  <si>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</si>
  <si>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</si>
  <si>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</si>
  <si>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</si>
  <si>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</si>
  <si>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</si>
  <si>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</si>
  <si>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</si>
  <si>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</si>
  <si>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</si>
  <si>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</si>
  <si>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</si>
  <si>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</si>
  <si>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</si>
  <si>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</si>
  <si>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</si>
  <si>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</si>
  <si>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</si>
  <si>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</si>
  <si>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</si>
  <si>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</si>
  <si>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</si>
  <si>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</si>
  <si>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</si>
  <si>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</si>
  <si>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</si>
  <si>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</si>
  <si>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</si>
  <si>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</si>
  <si>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</si>
  <si>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</si>
  <si>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</si>
  <si>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</si>
  <si>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</si>
  <si>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</si>
  <si>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</si>
  <si>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</si>
  <si>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</si>
  <si>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</si>
  <si>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</si>
  <si>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</si>
  <si>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</si>
  <si>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</si>
  <si>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</si>
  <si>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</si>
  <si>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</si>
  <si>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</si>
  <si>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</si>
  <si>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</si>
  <si>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</si>
  <si>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</si>
  <si>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</si>
  <si>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</si>
  <si>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</si>
  <si>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</si>
  <si>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</si>
  <si>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</si>
  <si>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</si>
  <si>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</si>
  <si>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</si>
  <si>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</si>
  <si>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</si>
  <si>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</si>
  <si>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</si>
  <si>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</si>
  <si>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</si>
  <si>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</si>
  <si>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</si>
  <si>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</si>
  <si>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</si>
  <si>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</si>
  <si>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</si>
  <si>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</si>
  <si>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</si>
  <si>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</si>
  <si>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</si>
  <si>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</si>
  <si>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</si>
  <si>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</si>
  <si>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</si>
  <si>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</si>
  <si>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</si>
  <si>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</si>
  <si>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</si>
  <si>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</si>
  <si>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</si>
  <si>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</si>
  <si>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</si>
  <si>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</si>
  <si>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</si>
  <si>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</si>
  <si>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</si>
  <si>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</si>
  <si>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</si>
  <si>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</si>
  <si>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</si>
  <si>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</si>
  <si>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</si>
  <si>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</si>
  <si>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</si>
  <si>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</si>
  <si>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</si>
  <si>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</si>
  <si>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</si>
  <si>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</si>
  <si>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</si>
  <si>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</si>
  <si>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</si>
  <si>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</si>
  <si>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</si>
  <si>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</si>
  <si>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</si>
  <si>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</si>
  <si>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</si>
  <si>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</si>
  <si>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</si>
  <si>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</si>
  <si>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</si>
  <si>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</si>
  <si>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</si>
  <si>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</si>
  <si>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</si>
  <si>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</si>
  <si>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</si>
  <si>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</si>
  <si>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</si>
  <si>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</si>
  <si>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</si>
  <si>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</si>
  <si>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</si>
  <si>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</si>
  <si>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</si>
  <si>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</si>
  <si>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</si>
  <si>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</si>
  <si>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</si>
  <si>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</si>
  <si>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</si>
  <si>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</si>
  <si>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</si>
  <si>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</si>
  <si>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</si>
  <si>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</si>
  <si>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</si>
  <si>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</si>
  <si>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</si>
  <si>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</si>
  <si>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</si>
  <si>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</si>
  <si>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</si>
  <si>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</si>
  <si>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</si>
  <si>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</si>
  <si>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</si>
  <si>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</si>
  <si>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</si>
  <si>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</si>
  <si>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</si>
  <si>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</si>
  <si>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</si>
  <si>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</si>
  <si>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</si>
  <si>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</si>
  <si>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</si>
  <si>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</si>
  <si>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</si>
  <si>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</si>
  <si>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</si>
  <si>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</si>
  <si>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</si>
  <si>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</si>
  <si>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</si>
  <si>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</si>
  <si>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</si>
  <si>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</si>
  <si>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</si>
  <si>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</si>
  <si>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</si>
  <si>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</si>
  <si>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</si>
  <si>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</si>
  <si>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</si>
  <si>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</si>
  <si>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</si>
  <si>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</si>
  <si>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</si>
  <si>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</si>
  <si>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</si>
  <si>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</si>
  <si>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</si>
  <si>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</si>
  <si>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</si>
  <si>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</si>
  <si>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</si>
  <si>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</si>
  <si>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</si>
  <si>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</si>
  <si>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</si>
  <si>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</si>
  <si>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</si>
  <si>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</si>
  <si>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</si>
  <si>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</si>
  <si>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</si>
  <si>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</si>
  <si>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</si>
  <si>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</si>
  <si>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</si>
  <si>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</si>
  <si>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</si>
  <si>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</si>
  <si>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</si>
  <si>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</si>
  <si>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</si>
  <si>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</si>
  <si>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</si>
  <si>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</si>
  <si>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</si>
  <si>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</si>
  <si>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</si>
  <si>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</si>
  <si>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</si>
  <si>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</si>
  <si>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</si>
  <si>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</si>
  <si>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</si>
  <si>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</si>
  <si>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</si>
  <si>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</si>
  <si>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</si>
  <si>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</si>
  <si>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</si>
  <si>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</si>
  <si>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</si>
  <si>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</si>
  <si>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</si>
  <si>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</si>
  <si>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</si>
  <si>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</si>
  <si>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</si>
  <si>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</si>
  <si>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</si>
  <si>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</si>
  <si>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</si>
  <si>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</si>
  <si>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</si>
  <si>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</si>
  <si>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</si>
  <si>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</si>
  <si>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</si>
  <si>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</si>
  <si>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</si>
  <si>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</si>
  <si>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</si>
  <si>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</si>
  <si>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</si>
  <si>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</si>
  <si>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</si>
  <si>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</si>
  <si>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</si>
  <si>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</si>
  <si>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</si>
  <si>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</si>
  <si>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</si>
  <si>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</si>
  <si>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</si>
  <si>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</si>
  <si>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</si>
  <si>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</si>
  <si>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</si>
  <si>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</si>
  <si>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</si>
  <si>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</si>
  <si>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</si>
  <si>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</si>
  <si>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</si>
  <si>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</si>
  <si>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</si>
  <si>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</si>
  <si>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</si>
  <si>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</si>
  <si>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</si>
  <si>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</si>
  <si>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</si>
  <si>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</si>
  <si>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</si>
  <si>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</si>
  <si>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</si>
  <si>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</si>
  <si>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</si>
  <si>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</si>
  <si>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</si>
  <si>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</si>
  <si>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</si>
  <si>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</si>
  <si>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</si>
  <si>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</si>
  <si>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</si>
  <si>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</si>
  <si>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</si>
  <si>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</si>
  <si>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</si>
  <si>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</si>
  <si>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</si>
  <si>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</si>
  <si>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</si>
  <si>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</si>
  <si>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</si>
  <si>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</si>
  <si>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</si>
  <si>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</si>
  <si>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</si>
  <si>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</si>
  <si>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</si>
  <si>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</si>
  <si>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</si>
  <si>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</si>
  <si>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</si>
  <si>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</si>
  <si>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</si>
  <si>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</si>
  <si>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</si>
  <si>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</si>
  <si>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</si>
  <si>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</si>
  <si>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</si>
  <si>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</si>
  <si>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</si>
  <si>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</si>
  <si>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</si>
  <si>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</si>
  <si>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</si>
  <si>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</si>
  <si>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</si>
  <si>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</si>
  <si>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</si>
  <si>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</si>
  <si>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</si>
  <si>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</si>
  <si>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</si>
  <si>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</si>
  <si>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</si>
  <si>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</si>
  <si>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</si>
  <si>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</si>
  <si>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</si>
  <si>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</si>
  <si>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</si>
  <si>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</si>
  <si>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</si>
  <si>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</si>
  <si>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</si>
  <si>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</si>
  <si>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</si>
  <si>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</si>
  <si>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</si>
  <si>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</si>
  <si>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</si>
  <si>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</si>
  <si>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</si>
  <si>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</si>
  <si>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</si>
  <si>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</si>
  <si>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</si>
  <si>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</si>
  <si>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</si>
  <si>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</si>
  <si>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</si>
  <si>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</si>
  <si>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</si>
  <si>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</si>
  <si>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</si>
  <si>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</si>
  <si>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</si>
  <si>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</si>
  <si>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</si>
  <si>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</si>
  <si>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</si>
  <si>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</si>
  <si>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</si>
  <si>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</si>
  <si>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</si>
  <si>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</si>
  <si>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</si>
  <si>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</si>
  <si>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</si>
  <si>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</si>
  <si>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</si>
  <si>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</si>
  <si>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</si>
  <si>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</si>
  <si>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</si>
  <si>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</si>
  <si>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</si>
  <si>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</si>
  <si>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</si>
  <si>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</si>
  <si>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</si>
  <si>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</si>
  <si>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</si>
  <si>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</si>
  <si>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</si>
  <si>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</si>
  <si>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</si>
  <si>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</si>
  <si>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</si>
  <si>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</si>
  <si>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</si>
  <si>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</si>
  <si>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</si>
  <si>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</si>
  <si>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</si>
  <si>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</si>
  <si>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</si>
  <si>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</si>
  <si>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</si>
  <si>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</si>
  <si>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</si>
  <si>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</si>
  <si>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</si>
  <si>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</si>
  <si>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</si>
  <si>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</si>
  <si>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</si>
  <si>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</si>
  <si>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</si>
  <si>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</si>
  <si>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</si>
  <si>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</si>
  <si>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</si>
  <si>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</si>
  <si>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</si>
  <si>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</si>
  <si>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</si>
  <si>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</si>
  <si>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</si>
  <si>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</si>
  <si>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</si>
  <si>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</si>
  <si>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</si>
  <si>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</si>
  <si>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</si>
  <si>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</si>
  <si>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</si>
  <si>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</si>
  <si>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</si>
  <si>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</si>
  <si>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</si>
  <si>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</si>
  <si>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</si>
  <si>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</si>
  <si>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</si>
  <si>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</si>
  <si>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</si>
  <si>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</si>
  <si>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</si>
  <si>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</si>
  <si>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</si>
  <si>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</si>
  <si>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</si>
  <si>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</si>
  <si>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</si>
  <si>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</si>
  <si>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</si>
  <si>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</si>
  <si>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</si>
  <si>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</si>
  <si>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</si>
  <si>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</si>
  <si>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</si>
  <si>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</si>
  <si>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</si>
  <si>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</si>
  <si>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</si>
  <si>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</si>
  <si>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</si>
  <si>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</si>
  <si>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</si>
  <si>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</si>
  <si>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</si>
  <si>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</si>
  <si>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</si>
  <si>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</si>
  <si>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</si>
  <si>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</si>
  <si>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</si>
  <si>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</si>
  <si>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</si>
  <si>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</si>
  <si>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</si>
  <si>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</si>
  <si>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</si>
  <si>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</si>
  <si>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</si>
  <si>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</si>
  <si>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</si>
  <si>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</si>
  <si>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</si>
  <si>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</si>
  <si>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</si>
  <si>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</si>
  <si>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</si>
  <si>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</si>
  <si>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</si>
  <si>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</si>
  <si>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</si>
  <si>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</si>
  <si>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</si>
  <si>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</si>
  <si>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</si>
  <si>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</si>
  <si>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</si>
  <si>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</si>
  <si>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</si>
  <si>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</si>
  <si>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</si>
  <si>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</si>
  <si>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</si>
  <si>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</si>
  <si>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</si>
  <si>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</si>
  <si>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</si>
  <si>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</si>
  <si>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</si>
  <si>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</si>
  <si>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</si>
  <si>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</si>
  <si>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</si>
  <si>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</si>
  <si>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</si>
  <si>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</si>
  <si>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</si>
  <si>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</si>
  <si>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</si>
  <si>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</si>
  <si>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</si>
  <si>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</si>
  <si>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</si>
  <si>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</si>
  <si>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</si>
  <si>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</si>
  <si>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</si>
  <si>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</si>
  <si>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</si>
  <si>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</si>
  <si>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</si>
  <si>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</si>
  <si>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</si>
  <si>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</si>
  <si>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</si>
  <si>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</si>
  <si>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</si>
  <si>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</si>
  <si>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</si>
  <si>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</si>
  <si>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</si>
  <si>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</si>
  <si>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</si>
  <si>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</si>
  <si>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</si>
  <si>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</si>
  <si>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</si>
  <si>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</si>
  <si>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</si>
  <si>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</si>
  <si>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</si>
  <si>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</si>
  <si>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</si>
  <si>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</si>
  <si>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</si>
  <si>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</si>
  <si>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</si>
  <si>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</si>
  <si>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</si>
  <si>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</si>
  <si>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</si>
  <si>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</si>
  <si>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</si>
  <si>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</si>
  <si>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</si>
  <si>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</si>
  <si>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</si>
  <si>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</si>
  <si>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</si>
  <si>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</si>
  <si>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</si>
  <si>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</si>
  <si>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</si>
  <si>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</si>
  <si>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</si>
  <si>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</si>
  <si>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</si>
  <si>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</si>
  <si>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</si>
  <si>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</si>
  <si>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</si>
  <si>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</si>
  <si>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</si>
  <si>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</si>
  <si>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</si>
  <si>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</si>
  <si>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</si>
  <si>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</si>
  <si>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</si>
  <si>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</si>
  <si>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</si>
  <si>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</si>
  <si>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</si>
  <si>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</si>
  <si>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</si>
  <si>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</si>
  <si>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</si>
  <si>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</si>
  <si>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</si>
  <si>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</si>
  <si>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</si>
  <si>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</si>
  <si>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</si>
  <si>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</si>
  <si>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</si>
  <si>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</si>
  <si>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</si>
  <si>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</si>
  <si>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</si>
  <si>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</si>
  <si>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</si>
  <si>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</si>
  <si>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</si>
  <si>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</si>
  <si>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</si>
  <si>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</si>
  <si>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</si>
  <si>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</si>
  <si>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</si>
  <si>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</si>
  <si>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</si>
  <si>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</si>
  <si>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</si>
  <si>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</si>
  <si>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</si>
  <si>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</si>
  <si>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</si>
  <si>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</si>
  <si>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</si>
  <si>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</si>
  <si>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</si>
  <si>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</si>
  <si>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</si>
  <si>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</si>
  <si>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</si>
  <si>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</si>
  <si>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</si>
  <si>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</si>
  <si>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</si>
  <si>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</si>
  <si>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</si>
  <si>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</si>
  <si>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</si>
  <si>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</si>
  <si>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</si>
  <si>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</si>
  <si>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</si>
  <si>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</si>
  <si>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</si>
  <si>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</si>
  <si>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</si>
  <si>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</si>
  <si>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</si>
  <si>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</si>
  <si>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</si>
  <si>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</si>
  <si>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</si>
  <si>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</si>
  <si>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</si>
  <si>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</si>
  <si>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</si>
  <si>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</si>
  <si>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</si>
  <si>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</si>
  <si>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</si>
  <si>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</si>
  <si>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</si>
  <si>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</si>
  <si>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</si>
  <si>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</si>
  <si>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</si>
  <si>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</si>
  <si>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</si>
  <si>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</si>
  <si>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</si>
  <si>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</si>
  <si>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</si>
  <si>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</si>
  <si>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</si>
  <si>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</si>
  <si>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</si>
  <si>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</si>
  <si>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</si>
  <si>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</si>
  <si>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</si>
  <si>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</si>
  <si>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</si>
  <si>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</si>
  <si>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</si>
  <si>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</si>
  <si>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</si>
  <si>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</si>
  <si>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</si>
  <si>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</si>
  <si>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</si>
  <si>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</si>
  <si>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</si>
  <si>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</si>
  <si>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</si>
  <si>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</si>
  <si>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</si>
  <si>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</si>
  <si>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</si>
  <si>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</si>
  <si>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</si>
  <si>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</si>
  <si>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</si>
  <si>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</si>
  <si>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</si>
  <si>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</si>
  <si>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</si>
  <si>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</si>
  <si>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</si>
  <si>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</si>
  <si>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</si>
  <si>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</si>
  <si>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</si>
  <si>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</si>
  <si>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</si>
  <si>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</si>
  <si>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</si>
  <si>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</si>
  <si>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</si>
  <si>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</si>
  <si>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</si>
  <si>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</si>
  <si>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</si>
  <si>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</si>
  <si>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</si>
  <si>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</si>
  <si>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</si>
  <si>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</si>
  <si>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</si>
  <si>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</si>
  <si>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</si>
  <si>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</si>
  <si>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</si>
  <si>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</si>
  <si>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</si>
  <si>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</si>
  <si>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</si>
  <si>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</si>
  <si>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</si>
  <si>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</si>
  <si>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</si>
  <si>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</si>
  <si>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</si>
  <si>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</si>
  <si>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</si>
  <si>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</si>
  <si>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</si>
  <si>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</si>
  <si>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</si>
  <si>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</si>
  <si>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</si>
  <si>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</si>
  <si>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</si>
  <si>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</si>
  <si>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</si>
  <si>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</si>
  <si>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</si>
  <si>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</si>
  <si>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</si>
  <si>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</si>
  <si>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</si>
  <si>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</si>
  <si>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</si>
  <si>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</si>
  <si>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</si>
  <si>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</si>
  <si>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</si>
  <si>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</si>
  <si>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</si>
  <si>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</si>
  <si>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</si>
  <si>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</si>
  <si>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</si>
  <si>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</si>
  <si>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</si>
  <si>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</si>
  <si>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</si>
  <si>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</si>
  <si>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</si>
  <si>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</si>
  <si>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</si>
  <si>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</si>
  <si>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</si>
  <si>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</si>
  <si>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</si>
  <si>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</si>
  <si>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</si>
  <si>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</si>
  <si>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</si>
  <si>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</si>
  <si>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</si>
  <si>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</si>
  <si>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</si>
  <si>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</si>
  <si>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</si>
  <si>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</si>
  <si>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</si>
  <si>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</si>
  <si>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</si>
  <si>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</si>
  <si>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</si>
  <si>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</si>
  <si>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</si>
  <si>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</si>
  <si>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</si>
  <si>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</si>
  <si>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</si>
  <si>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</si>
  <si>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</si>
  <si>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</si>
  <si>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</si>
  <si>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</si>
  <si>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</si>
  <si>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</si>
  <si>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</si>
  <si>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</si>
  <si>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</si>
  <si>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</si>
  <si>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</si>
  <si>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</si>
  <si>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</si>
  <si>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</si>
  <si>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</si>
  <si>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</si>
  <si>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</si>
  <si>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</si>
  <si>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</si>
  <si>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</si>
  <si>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</si>
  <si>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</si>
  <si>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</si>
  <si>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</si>
  <si>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</si>
  <si>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</si>
  <si>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</si>
  <si>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</si>
  <si>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</si>
  <si>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</si>
  <si>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</si>
  <si>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</si>
  <si>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</si>
  <si>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</si>
  <si>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</si>
  <si>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</si>
  <si>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</si>
  <si>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</si>
  <si>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</si>
  <si>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</si>
  <si>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</si>
  <si>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</si>
  <si>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</si>
  <si>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</si>
  <si>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</si>
  <si>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</si>
  <si>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</si>
  <si>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</si>
  <si>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</si>
  <si>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</si>
  <si>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</si>
  <si>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</si>
  <si>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</si>
  <si>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</si>
  <si>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</si>
  <si>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</si>
  <si>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</si>
  <si>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</si>
  <si>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</si>
  <si>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</si>
  <si>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</si>
  <si>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</si>
  <si>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</si>
  <si>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</si>
  <si>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</si>
  <si>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</si>
  <si>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</si>
  <si>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</si>
  <si>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</si>
  <si>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</si>
  <si>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</si>
  <si>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</si>
  <si>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</si>
  <si>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</si>
  <si>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</si>
  <si>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</si>
  <si>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</si>
  <si>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</si>
  <si>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</si>
  <si>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</si>
  <si>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</si>
  <si>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</si>
  <si>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</si>
  <si>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</si>
  <si>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</si>
  <si>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</si>
  <si>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</si>
  <si>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</si>
  <si>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</si>
  <si>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</si>
  <si>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</si>
  <si>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</si>
  <si>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</si>
  <si>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</si>
  <si>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</si>
  <si>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</si>
  <si>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</si>
  <si>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</si>
  <si>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</si>
  <si>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</si>
  <si>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</si>
  <si>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</si>
  <si>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</si>
  <si>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</si>
  <si>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</si>
  <si>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</si>
  <si>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</si>
  <si>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</si>
  <si>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</si>
  <si>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</si>
  <si>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</si>
  <si>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</si>
  <si>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</si>
  <si>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</si>
  <si>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</si>
  <si>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</si>
  <si>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</si>
  <si>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</si>
  <si>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</si>
  <si>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</si>
  <si>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</si>
  <si>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</si>
  <si>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</si>
  <si>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</si>
  <si>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</si>
  <si>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</si>
  <si>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</si>
  <si>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</si>
  <si>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</si>
  <si>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</si>
  <si>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</si>
  <si>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</si>
  <si>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</si>
  <si>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</si>
  <si>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</si>
  <si>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</si>
  <si>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</si>
  <si>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</si>
  <si>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</si>
  <si>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</si>
  <si>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</si>
  <si>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</si>
  <si>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</si>
  <si>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</si>
  <si>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</si>
  <si>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</si>
  <si>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</si>
  <si>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</si>
  <si>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</si>
  <si>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</si>
  <si>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</si>
  <si>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</si>
  <si>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</si>
  <si>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</si>
  <si>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</si>
  <si>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</si>
  <si>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</si>
  <si>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</si>
  <si>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</si>
  <si>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</si>
  <si>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</si>
  <si>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</si>
  <si>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</si>
  <si>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</si>
  <si>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</si>
  <si>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</si>
  <si>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</si>
  <si>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</si>
  <si>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</si>
  <si>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</si>
  <si>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</si>
  <si>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</si>
  <si>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</si>
  <si>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</si>
  <si>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</si>
  <si>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</si>
  <si>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</si>
  <si>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</si>
  <si>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</si>
  <si>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</si>
  <si>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</si>
  <si>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</si>
  <si>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</si>
  <si>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</si>
  <si>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</si>
  <si>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</si>
  <si>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</si>
  <si>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</si>
  <si>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</si>
  <si>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</si>
  <si>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</si>
  <si>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</si>
  <si>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</si>
  <si>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</si>
  <si>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</si>
  <si>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</si>
  <si>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</si>
  <si>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</si>
  <si>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</si>
  <si>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</si>
  <si>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</si>
  <si>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</si>
  <si>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</si>
  <si>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</si>
  <si>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</si>
  <si>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</si>
  <si>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</si>
  <si>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</si>
  <si>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</si>
  <si>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</si>
  <si>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</si>
  <si>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</si>
  <si>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</si>
  <si>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</si>
  <si>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</si>
  <si>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</si>
  <si>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</si>
  <si>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</si>
  <si>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</si>
  <si>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</si>
  <si>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</si>
  <si>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</si>
  <si>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</si>
  <si>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</si>
  <si>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</si>
  <si>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</si>
  <si>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</si>
  <si>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</si>
  <si>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</si>
  <si>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</si>
  <si>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</si>
  <si>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</si>
  <si>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</si>
  <si>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</si>
  <si>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</si>
  <si>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</si>
  <si>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</si>
  <si>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</si>
  <si>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</si>
  <si>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</si>
  <si>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</si>
  <si>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</si>
  <si>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</si>
  <si>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</si>
  <si>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</si>
  <si>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</si>
  <si>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</si>
  <si>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</si>
  <si>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</si>
  <si>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</si>
  <si>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</si>
  <si>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</si>
  <si>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</si>
  <si>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</si>
  <si>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</si>
  <si>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</si>
  <si>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</si>
  <si>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</si>
  <si>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</si>
  <si>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</si>
  <si>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</si>
  <si>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</si>
  <si>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</si>
  <si>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</si>
  <si>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</si>
  <si>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</si>
  <si>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</si>
  <si>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</si>
  <si>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</si>
  <si>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</si>
  <si>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</si>
  <si>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</si>
  <si>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</si>
  <si>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</si>
  <si>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</si>
  <si>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</si>
  <si>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</si>
  <si>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</si>
  <si>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</si>
  <si>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</si>
  <si>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</si>
  <si>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</si>
  <si>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</si>
  <si>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</si>
  <si>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</si>
  <si>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</si>
  <si>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</si>
  <si>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</si>
  <si>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</si>
  <si>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</si>
  <si>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</si>
  <si>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</si>
  <si>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</si>
  <si>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</si>
  <si>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</si>
  <si>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</si>
  <si>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</si>
  <si>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</si>
  <si>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</si>
  <si>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</si>
  <si>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</si>
  <si>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</si>
  <si>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</si>
  <si>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</si>
  <si>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</si>
  <si>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</si>
  <si>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</si>
  <si>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</si>
  <si>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</si>
  <si>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</si>
  <si>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</si>
  <si>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</si>
  <si>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</si>
  <si>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</si>
  <si>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</si>
  <si>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</si>
  <si>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</si>
  <si>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</si>
  <si>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</si>
  <si>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</si>
  <si>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</si>
  <si>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</si>
  <si>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</si>
  <si>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</si>
  <si>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</si>
  <si>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</si>
  <si>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</si>
  <si>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</si>
  <si>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</si>
  <si>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</si>
  <si>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</si>
  <si>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</si>
  <si>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</si>
  <si>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</si>
  <si>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</si>
  <si>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</si>
  <si>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</si>
  <si>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</si>
  <si>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</si>
  <si>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</si>
  <si>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</si>
  <si>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</si>
  <si>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</si>
  <si>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</si>
  <si>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</si>
  <si>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</si>
  <si>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</si>
  <si>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</si>
  <si>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</si>
  <si>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</si>
  <si>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</si>
  <si>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</si>
  <si>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</si>
  <si>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</si>
  <si>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</si>
  <si>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</si>
  <si>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</si>
  <si>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</si>
  <si>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</si>
  <si>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</si>
  <si>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</si>
  <si>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</si>
  <si>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</si>
  <si>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</si>
  <si>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</si>
  <si>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</si>
  <si>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</si>
  <si>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</si>
  <si>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</si>
  <si>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</si>
  <si>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</si>
  <si>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</si>
  <si>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</si>
  <si>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</si>
  <si>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</si>
  <si>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</si>
  <si>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</si>
  <si>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</si>
  <si>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</si>
  <si>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</si>
  <si>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</si>
  <si>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</si>
  <si>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</si>
  <si>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</si>
  <si>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</si>
  <si>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</si>
  <si>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</si>
  <si>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</si>
  <si>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</si>
  <si>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</si>
  <si>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</si>
  <si>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</si>
  <si>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</si>
  <si>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</si>
  <si>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</si>
  <si>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</si>
  <si>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</si>
  <si>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</si>
  <si>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</si>
  <si>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</si>
  <si>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</si>
  <si>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</si>
  <si>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</si>
  <si>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</si>
  <si>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</si>
  <si>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</si>
  <si>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</si>
  <si>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</si>
  <si>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</si>
  <si>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</si>
  <si>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</si>
  <si>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</si>
  <si>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</si>
  <si>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</si>
  <si>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</si>
  <si>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</si>
  <si>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</si>
  <si>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</si>
  <si>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</si>
  <si>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</si>
  <si>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</si>
  <si>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</si>
  <si>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</si>
  <si>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</si>
  <si>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</si>
  <si>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</si>
  <si>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</si>
  <si>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</si>
  <si>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</si>
  <si>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</si>
  <si>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</si>
  <si>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</si>
  <si>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</si>
  <si>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</si>
  <si>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</si>
  <si>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</si>
  <si>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</si>
  <si>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</si>
  <si>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</si>
  <si>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</si>
  <si>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</si>
  <si>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Г.М. Адамчук</t>
  </si>
  <si>
    <t>О.Є. Туришин</t>
  </si>
  <si>
    <t>214 54</t>
  </si>
  <si>
    <t>inbox@gr.vl.court.gov.ua</t>
  </si>
  <si>
    <t>212 21</t>
  </si>
  <si>
    <t>1 липня 2015 року</t>
  </si>
  <si>
    <t>перше півріччя 2015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</si>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</sst>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4</v>
      </c>
      <c r="F49" s="29">
        <v>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1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1068</v>
      </c>
      <c r="C179" s="18" t="s">
        <v>156</v>
      </c>
      <c r="D179" s="18"/>
      <c r="E179" s="29">
        <v>1</v>
      </c>
      <c r="F179" s="29"/>
      <c r="G179" s="29"/>
      <c r="H179" s="29"/>
      <c r="I179" s="29">
        <v>1</v>
      </c>
      <c r="J179" s="29"/>
      <c r="K179" s="29"/>
      <c r="L179" s="29">
        <v>1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23</v>
      </c>
      <c r="F202" s="26">
        <f t="shared" si="5"/>
        <v>21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6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4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5</v>
      </c>
      <c r="AT202" s="26">
        <f t="shared" si="6"/>
        <v>0</v>
      </c>
      <c r="AU202" s="26">
        <f t="shared" si="6"/>
        <v>6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5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7</v>
      </c>
      <c r="F203" s="29">
        <v>6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6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>
        <v>1</v>
      </c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8</v>
      </c>
      <c r="F205" s="29">
        <v>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1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2</v>
      </c>
      <c r="AS205" s="29">
        <v>3</v>
      </c>
      <c r="AT205" s="29"/>
      <c r="AU205" s="29">
        <v>5</v>
      </c>
      <c r="AV205" s="29"/>
      <c r="AW205" s="29"/>
      <c r="AX205" s="29"/>
      <c r="AY205" s="29">
        <v>5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3</v>
      </c>
      <c r="F208" s="29">
        <v>2</v>
      </c>
      <c r="G208" s="29"/>
      <c r="H208" s="29"/>
      <c r="I208" s="29">
        <v>1</v>
      </c>
      <c r="J208" s="29"/>
      <c r="K208" s="29"/>
      <c r="L208" s="29"/>
      <c r="M208" s="29"/>
      <c r="N208" s="29"/>
      <c r="O208" s="29"/>
      <c r="P208" s="29"/>
      <c r="Q208" s="29"/>
      <c r="R208" s="29">
        <v>1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>
        <v>2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>
        <v>1</v>
      </c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1144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4</v>
      </c>
      <c r="F402" s="26">
        <f t="shared" si="9"/>
        <v>4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3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3</v>
      </c>
      <c r="F431" s="29">
        <v>3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3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1</v>
      </c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7</v>
      </c>
      <c r="F468" s="26">
        <f aca="true" t="shared" si="12" ref="F468:BM468">SUM(F469:F507)</f>
        <v>6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2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3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4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>
        <v>1</v>
      </c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>
        <v>1</v>
      </c>
      <c r="AM495" s="29"/>
      <c r="AN495" s="29"/>
      <c r="AO495" s="29"/>
      <c r="AP495" s="29">
        <v>1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5</v>
      </c>
      <c r="F496" s="29">
        <v>5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2</v>
      </c>
      <c r="U496" s="29"/>
      <c r="V496" s="29"/>
      <c r="W496" s="29"/>
      <c r="X496" s="29">
        <v>2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3</v>
      </c>
      <c r="AL496" s="29"/>
      <c r="AM496" s="29"/>
      <c r="AN496" s="29"/>
      <c r="AO496" s="29"/>
      <c r="AP496" s="29">
        <v>3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2</v>
      </c>
      <c r="F508" s="26">
        <f t="shared" si="13"/>
        <v>2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2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>
        <v>2</v>
      </c>
      <c r="F514" s="29">
        <v>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>
        <v>1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5" ref="F549:BM549">SUM(F551:F610)</f>
        <v>2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1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1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350</v>
      </c>
      <c r="C564" s="18" t="s">
        <v>317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1</v>
      </c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2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1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1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>
        <v>1</v>
      </c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>
        <v>1</v>
      </c>
      <c r="AI726" s="29"/>
      <c r="AJ726" s="29"/>
      <c r="AK726" s="29"/>
      <c r="AL726" s="29"/>
      <c r="AM726" s="29"/>
      <c r="AN726" s="29"/>
      <c r="AO726" s="29">
        <v>1</v>
      </c>
      <c r="AP726" s="29">
        <v>1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>
        <v>1</v>
      </c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48</v>
      </c>
      <c r="F1536" s="90">
        <f aca="true" t="shared" si="24" ref="F1536:AJ1536">SUM(F14,F31,F96,F114,F128,F202,F248,F361,F402,F457,F468,F508,F549,F611,F632,F692,F705,F757,F819,F902,F923:F1535)</f>
        <v>42</v>
      </c>
      <c r="G1536" s="90">
        <f t="shared" si="24"/>
        <v>0</v>
      </c>
      <c r="H1536" s="90">
        <f t="shared" si="24"/>
        <v>0</v>
      </c>
      <c r="I1536" s="90">
        <f t="shared" si="24"/>
        <v>6</v>
      </c>
      <c r="J1536" s="90">
        <f t="shared" si="24"/>
        <v>0</v>
      </c>
      <c r="K1536" s="90">
        <f t="shared" si="24"/>
        <v>0</v>
      </c>
      <c r="L1536" s="90">
        <f t="shared" si="24"/>
        <v>3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2</v>
      </c>
      <c r="S1536" s="90">
        <f t="shared" si="24"/>
        <v>0</v>
      </c>
      <c r="T1536" s="90">
        <f t="shared" si="24"/>
        <v>9</v>
      </c>
      <c r="U1536" s="90">
        <f t="shared" si="24"/>
        <v>1</v>
      </c>
      <c r="V1536" s="90">
        <f t="shared" si="24"/>
        <v>0</v>
      </c>
      <c r="W1536" s="90">
        <f t="shared" si="24"/>
        <v>1</v>
      </c>
      <c r="X1536" s="90">
        <f t="shared" si="24"/>
        <v>7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11</v>
      </c>
      <c r="AH1536" s="90">
        <f t="shared" si="24"/>
        <v>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17</v>
      </c>
      <c r="AL1536" s="90">
        <f t="shared" si="25"/>
        <v>2</v>
      </c>
      <c r="AM1536" s="90">
        <f t="shared" si="25"/>
        <v>0</v>
      </c>
      <c r="AN1536" s="90">
        <f t="shared" si="25"/>
        <v>0</v>
      </c>
      <c r="AO1536" s="90">
        <f t="shared" si="25"/>
        <v>1</v>
      </c>
      <c r="AP1536" s="90">
        <f t="shared" si="25"/>
        <v>5</v>
      </c>
      <c r="AQ1536" s="90">
        <f t="shared" si="25"/>
        <v>1</v>
      </c>
      <c r="AR1536" s="90">
        <f t="shared" si="25"/>
        <v>5</v>
      </c>
      <c r="AS1536" s="90">
        <f t="shared" si="25"/>
        <v>5</v>
      </c>
      <c r="AT1536" s="90">
        <f t="shared" si="25"/>
        <v>0</v>
      </c>
      <c r="AU1536" s="90">
        <f t="shared" si="25"/>
        <v>6</v>
      </c>
      <c r="AV1536" s="90">
        <f t="shared" si="25"/>
        <v>1</v>
      </c>
      <c r="AW1536" s="90">
        <f t="shared" si="25"/>
        <v>0</v>
      </c>
      <c r="AX1536" s="90">
        <f t="shared" si="25"/>
        <v>0</v>
      </c>
      <c r="AY1536" s="90">
        <f t="shared" si="25"/>
        <v>5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2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13</v>
      </c>
      <c r="F1537" s="26">
        <v>8</v>
      </c>
      <c r="G1537" s="26"/>
      <c r="H1537" s="26"/>
      <c r="I1537" s="26">
        <v>5</v>
      </c>
      <c r="J1537" s="26"/>
      <c r="K1537" s="26"/>
      <c r="L1537" s="26">
        <v>3</v>
      </c>
      <c r="M1537" s="26">
        <v>1</v>
      </c>
      <c r="N1537" s="26"/>
      <c r="O1537" s="26"/>
      <c r="P1537" s="26"/>
      <c r="Q1537" s="26"/>
      <c r="R1537" s="26">
        <v>1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4</v>
      </c>
      <c r="AH1537" s="29">
        <v>2</v>
      </c>
      <c r="AI1537" s="29"/>
      <c r="AJ1537" s="29"/>
      <c r="AK1537" s="29"/>
      <c r="AL1537" s="29">
        <v>2</v>
      </c>
      <c r="AM1537" s="29"/>
      <c r="AN1537" s="29"/>
      <c r="AO1537" s="29"/>
      <c r="AP1537" s="29">
        <v>1</v>
      </c>
      <c r="AQ1537" s="29"/>
      <c r="AR1537" s="29"/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17</v>
      </c>
      <c r="F1538" s="26">
        <v>16</v>
      </c>
      <c r="G1538" s="26"/>
      <c r="H1538" s="26"/>
      <c r="I1538" s="26">
        <v>1</v>
      </c>
      <c r="J1538" s="26"/>
      <c r="K1538" s="26"/>
      <c r="L1538" s="26"/>
      <c r="M1538" s="26"/>
      <c r="N1538" s="26"/>
      <c r="O1538" s="26"/>
      <c r="P1538" s="26"/>
      <c r="Q1538" s="26"/>
      <c r="R1538" s="26">
        <v>1</v>
      </c>
      <c r="S1538" s="26"/>
      <c r="T1538" s="29">
        <v>2</v>
      </c>
      <c r="U1538" s="29">
        <v>1</v>
      </c>
      <c r="V1538" s="29"/>
      <c r="W1538" s="29"/>
      <c r="X1538" s="29">
        <v>1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6</v>
      </c>
      <c r="AH1538" s="29"/>
      <c r="AI1538" s="29"/>
      <c r="AJ1538" s="29"/>
      <c r="AK1538" s="29">
        <v>8</v>
      </c>
      <c r="AL1538" s="29"/>
      <c r="AM1538" s="29"/>
      <c r="AN1538" s="29"/>
      <c r="AO1538" s="29"/>
      <c r="AP1538" s="29"/>
      <c r="AQ1538" s="29"/>
      <c r="AR1538" s="29">
        <v>4</v>
      </c>
      <c r="AS1538" s="29">
        <v>2</v>
      </c>
      <c r="AT1538" s="29"/>
      <c r="AU1538" s="29">
        <v>3</v>
      </c>
      <c r="AV1538" s="29">
        <v>1</v>
      </c>
      <c r="AW1538" s="29"/>
      <c r="AX1538" s="29"/>
      <c r="AY1538" s="29">
        <v>2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18</v>
      </c>
      <c r="F1539" s="26">
        <v>18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7</v>
      </c>
      <c r="U1539" s="29"/>
      <c r="V1539" s="29"/>
      <c r="W1539" s="29">
        <v>1</v>
      </c>
      <c r="X1539" s="29">
        <v>6</v>
      </c>
      <c r="Y1539" s="29"/>
      <c r="Z1539" s="29"/>
      <c r="AA1539" s="29"/>
      <c r="AB1539" s="29"/>
      <c r="AC1539" s="29"/>
      <c r="AD1539" s="29"/>
      <c r="AE1539" s="29"/>
      <c r="AF1539" s="29"/>
      <c r="AG1539" s="29">
        <v>1</v>
      </c>
      <c r="AH1539" s="29">
        <v>1</v>
      </c>
      <c r="AI1539" s="29"/>
      <c r="AJ1539" s="29"/>
      <c r="AK1539" s="29">
        <v>9</v>
      </c>
      <c r="AL1539" s="29"/>
      <c r="AM1539" s="29"/>
      <c r="AN1539" s="29"/>
      <c r="AO1539" s="29">
        <v>1</v>
      </c>
      <c r="AP1539" s="29">
        <v>4</v>
      </c>
      <c r="AQ1539" s="29">
        <v>1</v>
      </c>
      <c r="AR1539" s="29">
        <v>1</v>
      </c>
      <c r="AS1539" s="29">
        <v>2</v>
      </c>
      <c r="AT1539" s="29"/>
      <c r="AU1539" s="29">
        <v>3</v>
      </c>
      <c r="AV1539" s="29"/>
      <c r="AW1539" s="29"/>
      <c r="AX1539" s="29"/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2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3</v>
      </c>
      <c r="F1541" s="26">
        <v>3</v>
      </c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2</v>
      </c>
      <c r="AH1541" s="29"/>
      <c r="AI1541" s="29"/>
      <c r="AJ1541" s="29"/>
      <c r="AK1541" s="29"/>
      <c r="AL1541" s="29">
        <v>1</v>
      </c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2</v>
      </c>
      <c r="F1542" s="26">
        <v>1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&amp;L4A420445&amp;CФорма № 6-8, Підрозділ: Горохівський районний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>
        <v>1</v>
      </c>
      <c r="M49" s="29"/>
      <c r="N49" s="26"/>
      <c r="O49" s="29"/>
      <c r="P49" s="29"/>
      <c r="Q49" s="26">
        <v>1</v>
      </c>
      <c r="R49" s="29">
        <v>2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3</v>
      </c>
      <c r="AJ49" s="26"/>
      <c r="AK49" s="26"/>
      <c r="AL49" s="26"/>
      <c r="AM49" s="29"/>
      <c r="AN49" s="29"/>
      <c r="AO49" s="29">
        <v>3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21</v>
      </c>
      <c r="F202" s="26">
        <f aca="true" t="shared" si="5" ref="F202:AJ202">SUM(F203:F247)</f>
        <v>21</v>
      </c>
      <c r="G202" s="26">
        <f t="shared" si="5"/>
        <v>0</v>
      </c>
      <c r="H202" s="26">
        <f t="shared" si="5"/>
        <v>5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6</v>
      </c>
      <c r="Q202" s="26">
        <f t="shared" si="5"/>
        <v>3</v>
      </c>
      <c r="R202" s="26">
        <f t="shared" si="5"/>
        <v>10</v>
      </c>
      <c r="S202" s="26">
        <f t="shared" si="5"/>
        <v>1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18</v>
      </c>
      <c r="AJ202" s="26">
        <f t="shared" si="5"/>
        <v>9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9</v>
      </c>
      <c r="AP202" s="26">
        <f t="shared" si="6"/>
        <v>8</v>
      </c>
      <c r="AQ202" s="26">
        <f t="shared" si="6"/>
        <v>3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1</v>
      </c>
      <c r="AW202" s="26">
        <f t="shared" si="6"/>
        <v>9</v>
      </c>
      <c r="AX202" s="26">
        <f t="shared" si="6"/>
        <v>9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7</v>
      </c>
      <c r="BD202" s="26">
        <f t="shared" si="6"/>
        <v>0</v>
      </c>
      <c r="BE202" s="26">
        <f t="shared" si="6"/>
        <v>1</v>
      </c>
      <c r="BF202" s="26">
        <f t="shared" si="6"/>
        <v>1</v>
      </c>
      <c r="BG202" s="26">
        <f t="shared" si="6"/>
        <v>0</v>
      </c>
      <c r="BH202" s="26">
        <f t="shared" si="6"/>
        <v>3</v>
      </c>
      <c r="BI202" s="26">
        <f t="shared" si="6"/>
        <v>3</v>
      </c>
      <c r="BJ202" s="26">
        <f t="shared" si="6"/>
        <v>2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6</v>
      </c>
      <c r="F203" s="29">
        <v>6</v>
      </c>
      <c r="G203" s="29"/>
      <c r="H203" s="26">
        <v>1</v>
      </c>
      <c r="I203" s="26"/>
      <c r="J203" s="29"/>
      <c r="K203" s="29"/>
      <c r="L203" s="29">
        <v>3</v>
      </c>
      <c r="M203" s="29"/>
      <c r="N203" s="26"/>
      <c r="O203" s="29"/>
      <c r="P203" s="29"/>
      <c r="Q203" s="26">
        <v>2</v>
      </c>
      <c r="R203" s="29">
        <v>4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/>
      <c r="AK203" s="26"/>
      <c r="AL203" s="26"/>
      <c r="AM203" s="29"/>
      <c r="AN203" s="29"/>
      <c r="AO203" s="29">
        <v>4</v>
      </c>
      <c r="AP203" s="29">
        <v>1</v>
      </c>
      <c r="AQ203" s="29"/>
      <c r="AR203" s="26">
        <v>1</v>
      </c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2</v>
      </c>
      <c r="F204" s="29">
        <v>2</v>
      </c>
      <c r="G204" s="29"/>
      <c r="H204" s="26">
        <v>1</v>
      </c>
      <c r="I204" s="26"/>
      <c r="J204" s="29"/>
      <c r="K204" s="29"/>
      <c r="L204" s="29">
        <v>2</v>
      </c>
      <c r="M204" s="29"/>
      <c r="N204" s="26"/>
      <c r="O204" s="29"/>
      <c r="P204" s="29"/>
      <c r="Q204" s="26"/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>
        <v>2</v>
      </c>
      <c r="AK204" s="26"/>
      <c r="AL204" s="26"/>
      <c r="AM204" s="29"/>
      <c r="AN204" s="29"/>
      <c r="AO204" s="29">
        <v>1</v>
      </c>
      <c r="AP204" s="29">
        <v>1</v>
      </c>
      <c r="AQ204" s="29"/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8</v>
      </c>
      <c r="F205" s="29">
        <v>8</v>
      </c>
      <c r="G205" s="29"/>
      <c r="H205" s="26">
        <v>3</v>
      </c>
      <c r="I205" s="26">
        <v>2</v>
      </c>
      <c r="J205" s="29"/>
      <c r="K205" s="29"/>
      <c r="L205" s="29">
        <v>3</v>
      </c>
      <c r="M205" s="29"/>
      <c r="N205" s="26">
        <v>1</v>
      </c>
      <c r="O205" s="29"/>
      <c r="P205" s="29">
        <v>2</v>
      </c>
      <c r="Q205" s="26"/>
      <c r="R205" s="29">
        <v>4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6</v>
      </c>
      <c r="AJ205" s="26">
        <v>3</v>
      </c>
      <c r="AK205" s="26"/>
      <c r="AL205" s="26"/>
      <c r="AM205" s="29"/>
      <c r="AN205" s="29"/>
      <c r="AO205" s="29">
        <v>3</v>
      </c>
      <c r="AP205" s="29">
        <v>3</v>
      </c>
      <c r="AQ205" s="29">
        <v>2</v>
      </c>
      <c r="AR205" s="26"/>
      <c r="AS205" s="26"/>
      <c r="AT205" s="29"/>
      <c r="AU205" s="26"/>
      <c r="AV205" s="29"/>
      <c r="AW205" s="29">
        <v>3</v>
      </c>
      <c r="AX205" s="29">
        <v>3</v>
      </c>
      <c r="AY205" s="29"/>
      <c r="AZ205" s="29"/>
      <c r="BA205" s="26"/>
      <c r="BB205" s="26"/>
      <c r="BC205" s="26">
        <v>3</v>
      </c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>
        <v>1</v>
      </c>
      <c r="J208" s="29"/>
      <c r="K208" s="29"/>
      <c r="L208" s="29">
        <v>2</v>
      </c>
      <c r="M208" s="29"/>
      <c r="N208" s="26"/>
      <c r="O208" s="29"/>
      <c r="P208" s="29">
        <v>1</v>
      </c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>
        <v>1</v>
      </c>
      <c r="AK208" s="26"/>
      <c r="AL208" s="26"/>
      <c r="AM208" s="29"/>
      <c r="AN208" s="29"/>
      <c r="AO208" s="29"/>
      <c r="AP208" s="29">
        <v>1</v>
      </c>
      <c r="AQ208" s="29">
        <v>1</v>
      </c>
      <c r="AR208" s="26"/>
      <c r="AS208" s="26"/>
      <c r="AT208" s="29"/>
      <c r="AU208" s="26"/>
      <c r="AV208" s="29"/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>
        <v>1</v>
      </c>
      <c r="BF208" s="29"/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/>
      <c r="P209" s="29">
        <v>2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>
        <v>2</v>
      </c>
      <c r="AQ209" s="29"/>
      <c r="AR209" s="26"/>
      <c r="AS209" s="26"/>
      <c r="AT209" s="29"/>
      <c r="AU209" s="26"/>
      <c r="AV209" s="29"/>
      <c r="AW209" s="29">
        <v>2</v>
      </c>
      <c r="AX209" s="29">
        <v>2</v>
      </c>
      <c r="AY209" s="29"/>
      <c r="AZ209" s="29"/>
      <c r="BA209" s="26"/>
      <c r="BB209" s="26"/>
      <c r="BC209" s="26">
        <v>2</v>
      </c>
      <c r="BD209" s="26"/>
      <c r="BE209" s="29"/>
      <c r="BF209" s="29"/>
      <c r="BG209" s="29"/>
      <c r="BH209" s="29">
        <v>1</v>
      </c>
      <c r="BI209" s="29">
        <v>1</v>
      </c>
      <c r="BJ209" s="29"/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>
        <v>1</v>
      </c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>
        <v>1</v>
      </c>
      <c r="BG223" s="29"/>
      <c r="BH223" s="29"/>
      <c r="BI223" s="29"/>
      <c r="BJ223" s="29"/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1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1144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4</v>
      </c>
      <c r="F402" s="26">
        <f aca="true" t="shared" si="9" ref="F402:BQ402">SUM(F403:F456)</f>
        <v>4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3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3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3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3</v>
      </c>
      <c r="F431" s="29">
        <v>3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>
        <v>2</v>
      </c>
      <c r="Q431" s="26"/>
      <c r="R431" s="29">
        <v>1</v>
      </c>
      <c r="S431" s="29"/>
      <c r="T431" s="29"/>
      <c r="U431" s="29"/>
      <c r="V431" s="26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/>
      <c r="AK431" s="26"/>
      <c r="AL431" s="26"/>
      <c r="AM431" s="29"/>
      <c r="AN431" s="29"/>
      <c r="AO431" s="29"/>
      <c r="AP431" s="29">
        <v>2</v>
      </c>
      <c r="AQ431" s="29">
        <v>1</v>
      </c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>
        <v>1</v>
      </c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>
        <v>1</v>
      </c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6</v>
      </c>
      <c r="F468" s="26">
        <f aca="true" t="shared" si="11" ref="F468:BQ468">SUM(F469:F507)</f>
        <v>6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2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1</v>
      </c>
      <c r="R468" s="26">
        <f t="shared" si="11"/>
        <v>4</v>
      </c>
      <c r="S468" s="26">
        <f t="shared" si="11"/>
        <v>1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1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3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3</v>
      </c>
      <c r="AP468" s="26">
        <f t="shared" si="11"/>
        <v>2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1</v>
      </c>
      <c r="F495" s="29">
        <v>1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>
        <v>1</v>
      </c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>
        <v>1</v>
      </c>
      <c r="AH495" s="29"/>
      <c r="AI495" s="29"/>
      <c r="AJ495" s="26"/>
      <c r="AK495" s="26"/>
      <c r="AL495" s="26"/>
      <c r="AM495" s="29"/>
      <c r="AN495" s="29"/>
      <c r="AO495" s="29"/>
      <c r="AP495" s="29">
        <v>1</v>
      </c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5</v>
      </c>
      <c r="F496" s="29">
        <v>5</v>
      </c>
      <c r="G496" s="29"/>
      <c r="H496" s="26"/>
      <c r="I496" s="26"/>
      <c r="J496" s="29"/>
      <c r="K496" s="29"/>
      <c r="L496" s="29">
        <v>2</v>
      </c>
      <c r="M496" s="29"/>
      <c r="N496" s="26"/>
      <c r="O496" s="29"/>
      <c r="P496" s="29"/>
      <c r="Q496" s="26">
        <v>1</v>
      </c>
      <c r="R496" s="29">
        <v>4</v>
      </c>
      <c r="S496" s="29"/>
      <c r="T496" s="29"/>
      <c r="U496" s="29"/>
      <c r="V496" s="26"/>
      <c r="W496" s="29">
        <v>1</v>
      </c>
      <c r="X496" s="29"/>
      <c r="Y496" s="29"/>
      <c r="Z496" s="29"/>
      <c r="AA496" s="29"/>
      <c r="AB496" s="29"/>
      <c r="AC496" s="29">
        <v>3</v>
      </c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>
        <v>1</v>
      </c>
      <c r="AN496" s="29"/>
      <c r="AO496" s="29">
        <v>3</v>
      </c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2</v>
      </c>
      <c r="F508" s="26">
        <f aca="true" t="shared" si="12" ref="F508:BQ508">SUM(F509:F548)</f>
        <v>2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2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2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2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2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>
        <v>2</v>
      </c>
      <c r="F514" s="29">
        <v>2</v>
      </c>
      <c r="G514" s="29"/>
      <c r="H514" s="26"/>
      <c r="I514" s="26">
        <v>2</v>
      </c>
      <c r="J514" s="29"/>
      <c r="K514" s="29"/>
      <c r="L514" s="29">
        <v>2</v>
      </c>
      <c r="M514" s="29"/>
      <c r="N514" s="26"/>
      <c r="O514" s="29"/>
      <c r="P514" s="29">
        <v>2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/>
      <c r="AP514" s="29">
        <v>2</v>
      </c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3" ref="F549:BQ549">SUM(F551:F610)</f>
        <v>2</v>
      </c>
      <c r="G549" s="26">
        <f t="shared" si="13"/>
        <v>0</v>
      </c>
      <c r="H549" s="26">
        <f t="shared" si="13"/>
        <v>0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2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2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0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2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2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350</v>
      </c>
      <c r="C564" s="18" t="s">
        <v>317</v>
      </c>
      <c r="D564" s="18"/>
      <c r="E564" s="26">
        <v>1</v>
      </c>
      <c r="F564" s="29">
        <v>1</v>
      </c>
      <c r="G564" s="29"/>
      <c r="H564" s="26"/>
      <c r="I564" s="26">
        <v>1</v>
      </c>
      <c r="J564" s="29"/>
      <c r="K564" s="29"/>
      <c r="L564" s="29"/>
      <c r="M564" s="29"/>
      <c r="N564" s="26"/>
      <c r="O564" s="29"/>
      <c r="P564" s="29"/>
      <c r="Q564" s="26"/>
      <c r="R564" s="29">
        <v>1</v>
      </c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/>
      <c r="AK564" s="26"/>
      <c r="AL564" s="26"/>
      <c r="AM564" s="29"/>
      <c r="AN564" s="29"/>
      <c r="AO564" s="29"/>
      <c r="AP564" s="29">
        <v>1</v>
      </c>
      <c r="AQ564" s="29"/>
      <c r="AR564" s="26"/>
      <c r="AS564" s="26"/>
      <c r="AT564" s="29"/>
      <c r="AU564" s="26"/>
      <c r="AV564" s="29">
        <v>1</v>
      </c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1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1</v>
      </c>
      <c r="F726" s="29">
        <v>1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>
        <v>1</v>
      </c>
      <c r="T726" s="29"/>
      <c r="U726" s="29"/>
      <c r="V726" s="26">
        <v>1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42</v>
      </c>
      <c r="F1536" s="90">
        <f aca="true" t="shared" si="22" ref="F1536:AJ1536">SUM(F14,F31,F96,F114,F128,F202,F248,F361,F402,F457,F468,F508,F549,F611,F632,F692,F705,F757,F819,F902,F923:F1535)</f>
        <v>42</v>
      </c>
      <c r="G1536" s="90">
        <f t="shared" si="22"/>
        <v>0</v>
      </c>
      <c r="H1536" s="90">
        <f t="shared" si="22"/>
        <v>6</v>
      </c>
      <c r="I1536" s="90">
        <f t="shared" si="22"/>
        <v>8</v>
      </c>
      <c r="J1536" s="90">
        <f t="shared" si="22"/>
        <v>0</v>
      </c>
      <c r="K1536" s="90">
        <f t="shared" si="22"/>
        <v>0</v>
      </c>
      <c r="L1536" s="90">
        <f t="shared" si="22"/>
        <v>18</v>
      </c>
      <c r="M1536" s="90">
        <f t="shared" si="22"/>
        <v>0</v>
      </c>
      <c r="N1536" s="90">
        <f t="shared" si="22"/>
        <v>1</v>
      </c>
      <c r="O1536" s="90">
        <f t="shared" si="22"/>
        <v>0</v>
      </c>
      <c r="P1536" s="90">
        <f t="shared" si="22"/>
        <v>11</v>
      </c>
      <c r="Q1536" s="90">
        <f t="shared" si="22"/>
        <v>5</v>
      </c>
      <c r="R1536" s="90">
        <f t="shared" si="22"/>
        <v>21</v>
      </c>
      <c r="S1536" s="90">
        <f t="shared" si="22"/>
        <v>4</v>
      </c>
      <c r="T1536" s="90">
        <f t="shared" si="22"/>
        <v>0</v>
      </c>
      <c r="U1536" s="90">
        <f t="shared" si="22"/>
        <v>2</v>
      </c>
      <c r="V1536" s="90">
        <f t="shared" si="22"/>
        <v>1</v>
      </c>
      <c r="W1536" s="90">
        <f t="shared" si="22"/>
        <v>1</v>
      </c>
      <c r="X1536" s="90">
        <f t="shared" si="22"/>
        <v>1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3</v>
      </c>
      <c r="AD1536" s="90">
        <f t="shared" si="22"/>
        <v>1</v>
      </c>
      <c r="AE1536" s="90">
        <f t="shared" si="22"/>
        <v>0</v>
      </c>
      <c r="AF1536" s="90">
        <f t="shared" si="22"/>
        <v>0</v>
      </c>
      <c r="AG1536" s="90">
        <f t="shared" si="22"/>
        <v>2</v>
      </c>
      <c r="AH1536" s="90">
        <f t="shared" si="22"/>
        <v>0</v>
      </c>
      <c r="AI1536" s="90">
        <f t="shared" si="22"/>
        <v>31</v>
      </c>
      <c r="AJ1536" s="90">
        <f t="shared" si="22"/>
        <v>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</v>
      </c>
      <c r="AN1536" s="90">
        <f t="shared" si="23"/>
        <v>0</v>
      </c>
      <c r="AO1536" s="90">
        <f t="shared" si="23"/>
        <v>15</v>
      </c>
      <c r="AP1536" s="90">
        <f t="shared" si="23"/>
        <v>19</v>
      </c>
      <c r="AQ1536" s="90">
        <f t="shared" si="23"/>
        <v>5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3</v>
      </c>
      <c r="AW1536" s="90">
        <f t="shared" si="23"/>
        <v>9</v>
      </c>
      <c r="AX1536" s="90">
        <f t="shared" si="23"/>
        <v>9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7</v>
      </c>
      <c r="BD1536" s="90">
        <f t="shared" si="23"/>
        <v>0</v>
      </c>
      <c r="BE1536" s="90">
        <f t="shared" si="23"/>
        <v>1</v>
      </c>
      <c r="BF1536" s="90">
        <f t="shared" si="23"/>
        <v>1</v>
      </c>
      <c r="BG1536" s="90">
        <f t="shared" si="23"/>
        <v>0</v>
      </c>
      <c r="BH1536" s="90">
        <f t="shared" si="23"/>
        <v>3</v>
      </c>
      <c r="BI1536" s="90">
        <f t="shared" si="23"/>
        <v>3</v>
      </c>
      <c r="BJ1536" s="90">
        <f t="shared" si="23"/>
        <v>2</v>
      </c>
      <c r="BK1536" s="90">
        <f t="shared" si="23"/>
        <v>1</v>
      </c>
      <c r="BL1536" s="90">
        <f t="shared" si="23"/>
        <v>0</v>
      </c>
      <c r="BM1536" s="90">
        <f t="shared" si="23"/>
        <v>1</v>
      </c>
      <c r="BN1536" s="90">
        <f t="shared" si="23"/>
        <v>0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8</v>
      </c>
      <c r="F1537" s="29">
        <v>8</v>
      </c>
      <c r="G1537" s="29"/>
      <c r="H1537" s="26">
        <v>1</v>
      </c>
      <c r="I1537" s="26"/>
      <c r="J1537" s="29"/>
      <c r="K1537" s="29"/>
      <c r="L1537" s="29">
        <v>2</v>
      </c>
      <c r="M1537" s="29"/>
      <c r="N1537" s="26"/>
      <c r="O1537" s="29"/>
      <c r="P1537" s="29">
        <v>1</v>
      </c>
      <c r="Q1537" s="26">
        <v>1</v>
      </c>
      <c r="R1537" s="29">
        <v>4</v>
      </c>
      <c r="S1537" s="29">
        <v>2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2</v>
      </c>
      <c r="AH1537" s="29"/>
      <c r="AI1537" s="29">
        <v>6</v>
      </c>
      <c r="AJ1537" s="26">
        <v>1</v>
      </c>
      <c r="AK1537" s="26"/>
      <c r="AL1537" s="26"/>
      <c r="AM1537" s="29"/>
      <c r="AN1537" s="29"/>
      <c r="AO1537" s="29">
        <v>4</v>
      </c>
      <c r="AP1537" s="29">
        <v>3</v>
      </c>
      <c r="AQ1537" s="29">
        <v>1</v>
      </c>
      <c r="AR1537" s="26"/>
      <c r="AS1537" s="26"/>
      <c r="AT1537" s="29"/>
      <c r="AU1537" s="26"/>
      <c r="AV1537" s="29">
        <v>1</v>
      </c>
      <c r="AW1537" s="29">
        <v>1</v>
      </c>
      <c r="AX1537" s="29">
        <v>1</v>
      </c>
      <c r="AY1537" s="29"/>
      <c r="AZ1537" s="29"/>
      <c r="BA1537" s="26"/>
      <c r="BB1537" s="26"/>
      <c r="BC1537" s="26"/>
      <c r="BD1537" s="26"/>
      <c r="BE1537" s="29"/>
      <c r="BF1537" s="29">
        <v>1</v>
      </c>
      <c r="BG1537" s="29"/>
      <c r="BH1537" s="29"/>
      <c r="BI1537" s="29"/>
      <c r="BJ1537" s="29"/>
      <c r="BK1537" s="29"/>
      <c r="BL1537" s="29"/>
      <c r="BM1537" s="29">
        <v>1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16</v>
      </c>
      <c r="F1538" s="29">
        <v>16</v>
      </c>
      <c r="G1538" s="29"/>
      <c r="H1538" s="26">
        <v>3</v>
      </c>
      <c r="I1538" s="26">
        <v>3</v>
      </c>
      <c r="J1538" s="29"/>
      <c r="K1538" s="29"/>
      <c r="L1538" s="29">
        <v>10</v>
      </c>
      <c r="M1538" s="29"/>
      <c r="N1538" s="26"/>
      <c r="O1538" s="29"/>
      <c r="P1538" s="29">
        <v>5</v>
      </c>
      <c r="Q1538" s="26">
        <v>3</v>
      </c>
      <c r="R1538" s="29">
        <v>8</v>
      </c>
      <c r="S1538" s="29"/>
      <c r="T1538" s="29"/>
      <c r="U1538" s="29">
        <v>1</v>
      </c>
      <c r="V1538" s="26"/>
      <c r="W1538" s="29"/>
      <c r="X1538" s="29">
        <v>1</v>
      </c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>
        <v>14</v>
      </c>
      <c r="AJ1538" s="26">
        <v>4</v>
      </c>
      <c r="AK1538" s="26"/>
      <c r="AL1538" s="26"/>
      <c r="AM1538" s="29"/>
      <c r="AN1538" s="29"/>
      <c r="AO1538" s="29">
        <v>5</v>
      </c>
      <c r="AP1538" s="29">
        <v>8</v>
      </c>
      <c r="AQ1538" s="29">
        <v>2</v>
      </c>
      <c r="AR1538" s="26">
        <v>1</v>
      </c>
      <c r="AS1538" s="26"/>
      <c r="AT1538" s="29"/>
      <c r="AU1538" s="26"/>
      <c r="AV1538" s="29">
        <v>1</v>
      </c>
      <c r="AW1538" s="29">
        <v>4</v>
      </c>
      <c r="AX1538" s="29">
        <v>4</v>
      </c>
      <c r="AY1538" s="29"/>
      <c r="AZ1538" s="29"/>
      <c r="BA1538" s="26"/>
      <c r="BB1538" s="26"/>
      <c r="BC1538" s="26">
        <v>3</v>
      </c>
      <c r="BD1538" s="26"/>
      <c r="BE1538" s="29">
        <v>1</v>
      </c>
      <c r="BF1538" s="29"/>
      <c r="BG1538" s="29"/>
      <c r="BH1538" s="29">
        <v>2</v>
      </c>
      <c r="BI1538" s="29">
        <v>1</v>
      </c>
      <c r="BJ1538" s="29">
        <v>1</v>
      </c>
      <c r="BK1538" s="29"/>
      <c r="BL1538" s="29"/>
      <c r="BM1538" s="29"/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18</v>
      </c>
      <c r="F1539" s="29">
        <v>18</v>
      </c>
      <c r="G1539" s="29"/>
      <c r="H1539" s="26">
        <v>2</v>
      </c>
      <c r="I1539" s="26">
        <v>5</v>
      </c>
      <c r="J1539" s="29"/>
      <c r="K1539" s="29"/>
      <c r="L1539" s="29">
        <v>6</v>
      </c>
      <c r="M1539" s="29"/>
      <c r="N1539" s="26">
        <v>1</v>
      </c>
      <c r="O1539" s="29"/>
      <c r="P1539" s="29">
        <v>5</v>
      </c>
      <c r="Q1539" s="26">
        <v>1</v>
      </c>
      <c r="R1539" s="29">
        <v>9</v>
      </c>
      <c r="S1539" s="29">
        <v>2</v>
      </c>
      <c r="T1539" s="29"/>
      <c r="U1539" s="29">
        <v>1</v>
      </c>
      <c r="V1539" s="26">
        <v>1</v>
      </c>
      <c r="W1539" s="29">
        <v>1</v>
      </c>
      <c r="X1539" s="29"/>
      <c r="Y1539" s="29"/>
      <c r="Z1539" s="29"/>
      <c r="AA1539" s="29"/>
      <c r="AB1539" s="29"/>
      <c r="AC1539" s="29">
        <v>3</v>
      </c>
      <c r="AD1539" s="29">
        <v>1</v>
      </c>
      <c r="AE1539" s="29"/>
      <c r="AF1539" s="29"/>
      <c r="AG1539" s="29"/>
      <c r="AH1539" s="29"/>
      <c r="AI1539" s="29">
        <v>11</v>
      </c>
      <c r="AJ1539" s="26">
        <v>4</v>
      </c>
      <c r="AK1539" s="26"/>
      <c r="AL1539" s="26"/>
      <c r="AM1539" s="29">
        <v>2</v>
      </c>
      <c r="AN1539" s="29"/>
      <c r="AO1539" s="29">
        <v>6</v>
      </c>
      <c r="AP1539" s="29">
        <v>8</v>
      </c>
      <c r="AQ1539" s="29">
        <v>2</v>
      </c>
      <c r="AR1539" s="26"/>
      <c r="AS1539" s="26"/>
      <c r="AT1539" s="29"/>
      <c r="AU1539" s="26"/>
      <c r="AV1539" s="29">
        <v>1</v>
      </c>
      <c r="AW1539" s="29">
        <v>4</v>
      </c>
      <c r="AX1539" s="29">
        <v>4</v>
      </c>
      <c r="AY1539" s="29"/>
      <c r="AZ1539" s="29"/>
      <c r="BA1539" s="26"/>
      <c r="BB1539" s="26"/>
      <c r="BC1539" s="26">
        <v>4</v>
      </c>
      <c r="BD1539" s="26"/>
      <c r="BE1539" s="29"/>
      <c r="BF1539" s="29"/>
      <c r="BG1539" s="29"/>
      <c r="BH1539" s="29">
        <v>1</v>
      </c>
      <c r="BI1539" s="29">
        <v>2</v>
      </c>
      <c r="BJ1539" s="29">
        <v>1</v>
      </c>
      <c r="BK1539" s="29">
        <v>1</v>
      </c>
      <c r="BL1539" s="29"/>
      <c r="BM1539" s="29"/>
      <c r="BN1539" s="29"/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>
        <v>3</v>
      </c>
      <c r="F1541" s="29">
        <v>3</v>
      </c>
      <c r="G1541" s="29"/>
      <c r="H1541" s="26">
        <v>1</v>
      </c>
      <c r="I1541" s="26"/>
      <c r="J1541" s="29"/>
      <c r="K1541" s="29"/>
      <c r="L1541" s="29">
        <v>1</v>
      </c>
      <c r="M1541" s="29"/>
      <c r="N1541" s="26"/>
      <c r="O1541" s="29"/>
      <c r="P1541" s="29"/>
      <c r="Q1541" s="26">
        <v>1</v>
      </c>
      <c r="R1541" s="29">
        <v>2</v>
      </c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3</v>
      </c>
      <c r="AJ1541" s="26"/>
      <c r="AK1541" s="26"/>
      <c r="AL1541" s="26"/>
      <c r="AM1541" s="29"/>
      <c r="AN1541" s="29"/>
      <c r="AO1541" s="29">
        <v>2</v>
      </c>
      <c r="AP1541" s="29">
        <v>1</v>
      </c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</v>
      </c>
      <c r="F1542" s="29">
        <v>1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&amp;L4A420445&amp;CФорма № 6-8, Підрозділ: Горохівський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1</v>
      </c>
      <c r="F19" s="26"/>
      <c r="G19" s="26">
        <v>1</v>
      </c>
      <c r="H19" s="26"/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1</v>
      </c>
      <c r="F20" s="26"/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/>
      <c r="G46" s="26">
        <v>1</v>
      </c>
      <c r="H46" s="26"/>
      <c r="I46" s="26">
        <v>1</v>
      </c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&amp;L4A420445&amp;CФорма № 6-8, Підрозділ: Горохівський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29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&amp;L4A420445&amp;C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29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&amp;L4A420445&amp;C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29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&amp;L4A420445&amp;C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2015-07-01T11:32:45Z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4A420445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